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25" windowHeight="13170" activeTab="4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5"/>
  <c r="A83"/>
  <c r="A84"/>
  <c r="A85"/>
  <c r="A86"/>
  <c r="A87"/>
  <c r="A88"/>
  <c r="A89"/>
  <c r="A90"/>
  <c r="A91"/>
  <c r="A92"/>
  <c r="A67"/>
  <c r="A68"/>
  <c r="A69"/>
  <c r="A70"/>
  <c r="A71"/>
  <c r="A72"/>
  <c r="A73"/>
  <c r="A74"/>
  <c r="A75"/>
  <c r="A76"/>
  <c r="A77"/>
  <c r="A78"/>
  <c r="A79"/>
  <c r="A80"/>
  <c r="A81"/>
  <c r="A82"/>
  <c r="A51"/>
  <c r="A52"/>
  <c r="A53"/>
  <c r="A54"/>
  <c r="A55"/>
  <c r="A56"/>
  <c r="A57"/>
  <c r="A58"/>
  <c r="A59"/>
  <c r="A60"/>
  <c r="A61"/>
  <c r="A62"/>
  <c r="A63"/>
  <c r="A64"/>
  <c r="A65"/>
  <c r="A6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4"/>
  <c r="A3"/>
  <c r="C2" i="4"/>
  <c r="C3"/>
  <c r="C1"/>
  <c r="W6" i="2"/>
  <c r="S6"/>
  <c r="C2" i="3" l="1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"/>
  <c r="U36" i="2"/>
  <c r="V36" s="1"/>
  <c r="W36" s="1"/>
  <c r="X36" s="1"/>
  <c r="Y36" s="1"/>
  <c r="Z36" s="1"/>
  <c r="U35"/>
  <c r="V35" s="1"/>
  <c r="W35" s="1"/>
  <c r="X35" s="1"/>
  <c r="Y35" s="1"/>
  <c r="Z35" s="1"/>
  <c r="U34"/>
  <c r="V34" s="1"/>
  <c r="W34" s="1"/>
  <c r="X34" s="1"/>
  <c r="Y34" s="1"/>
  <c r="Z34" s="1"/>
  <c r="U33"/>
  <c r="V33" s="1"/>
  <c r="W33" s="1"/>
  <c r="X33" s="1"/>
  <c r="Y33" s="1"/>
  <c r="Z33" s="1"/>
  <c r="U32"/>
  <c r="V32" s="1"/>
  <c r="W32" s="1"/>
  <c r="X32" s="1"/>
  <c r="Y32" s="1"/>
  <c r="Z32" s="1"/>
  <c r="U31"/>
  <c r="V31" s="1"/>
  <c r="W31" s="1"/>
  <c r="X31" s="1"/>
  <c r="Y31" s="1"/>
  <c r="Z31" s="1"/>
  <c r="U30"/>
  <c r="V30" s="1"/>
  <c r="W30" s="1"/>
  <c r="X30" s="1"/>
  <c r="Y30" s="1"/>
  <c r="Z30" s="1"/>
  <c r="M34" l="1"/>
  <c r="M69"/>
  <c r="M59"/>
  <c r="M49"/>
  <c r="M39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10"/>
  <c r="F59"/>
  <c r="G59" s="1"/>
  <c r="H59" s="1"/>
  <c r="I59" s="1"/>
  <c r="J59" s="1"/>
  <c r="F60"/>
  <c r="G60" s="1"/>
  <c r="H60" s="1"/>
  <c r="I60" s="1"/>
  <c r="J60" s="1"/>
  <c r="F61"/>
  <c r="G61" s="1"/>
  <c r="H61" s="1"/>
  <c r="I61" s="1"/>
  <c r="J61" s="1"/>
  <c r="F62"/>
  <c r="G62" s="1"/>
  <c r="H62" s="1"/>
  <c r="I62" s="1"/>
  <c r="J62" s="1"/>
  <c r="F63"/>
  <c r="G63"/>
  <c r="H63" s="1"/>
  <c r="I63" s="1"/>
  <c r="J63" s="1"/>
  <c r="F64"/>
  <c r="G64" s="1"/>
  <c r="H64" s="1"/>
  <c r="I64" s="1"/>
  <c r="J64" s="1"/>
  <c r="F65"/>
  <c r="G65" s="1"/>
  <c r="H65" s="1"/>
  <c r="I65" s="1"/>
  <c r="J65" s="1"/>
  <c r="F66"/>
  <c r="G66" s="1"/>
  <c r="H66" s="1"/>
  <c r="I66" s="1"/>
  <c r="J66" s="1"/>
  <c r="F67"/>
  <c r="G67" s="1"/>
  <c r="H67" s="1"/>
  <c r="I67" s="1"/>
  <c r="J67" s="1"/>
  <c r="F68"/>
  <c r="G68" s="1"/>
  <c r="H68" s="1"/>
  <c r="I68" s="1"/>
  <c r="J68" s="1"/>
  <c r="F69"/>
  <c r="G69"/>
  <c r="H69" s="1"/>
  <c r="I69" s="1"/>
  <c r="J69" s="1"/>
  <c r="F43"/>
  <c r="G43" s="1"/>
  <c r="H43" s="1"/>
  <c r="I43" s="1"/>
  <c r="J43" s="1"/>
  <c r="F44"/>
  <c r="G44" s="1"/>
  <c r="H44" s="1"/>
  <c r="I44" s="1"/>
  <c r="J44" s="1"/>
  <c r="F45"/>
  <c r="G45" s="1"/>
  <c r="H45" s="1"/>
  <c r="I45" s="1"/>
  <c r="J45" s="1"/>
  <c r="F46"/>
  <c r="G46" s="1"/>
  <c r="H46" s="1"/>
  <c r="I46" s="1"/>
  <c r="J46" s="1"/>
  <c r="F47"/>
  <c r="G47" s="1"/>
  <c r="H47" s="1"/>
  <c r="I47" s="1"/>
  <c r="J47" s="1"/>
  <c r="F48"/>
  <c r="G48" s="1"/>
  <c r="H48" s="1"/>
  <c r="I48" s="1"/>
  <c r="J48" s="1"/>
  <c r="F49"/>
  <c r="G49" s="1"/>
  <c r="H49" s="1"/>
  <c r="I49" s="1"/>
  <c r="J49" s="1"/>
  <c r="F50"/>
  <c r="G50" s="1"/>
  <c r="H50" s="1"/>
  <c r="I50" s="1"/>
  <c r="J50" s="1"/>
  <c r="F51"/>
  <c r="G51" s="1"/>
  <c r="H51" s="1"/>
  <c r="I51" s="1"/>
  <c r="J51" s="1"/>
  <c r="F52"/>
  <c r="G52" s="1"/>
  <c r="H52" s="1"/>
  <c r="I52" s="1"/>
  <c r="J52" s="1"/>
  <c r="F53"/>
  <c r="G53" s="1"/>
  <c r="H53" s="1"/>
  <c r="I53" s="1"/>
  <c r="J53" s="1"/>
  <c r="F54"/>
  <c r="G54" s="1"/>
  <c r="H54" s="1"/>
  <c r="I54" s="1"/>
  <c r="J54" s="1"/>
  <c r="F55"/>
  <c r="G55" s="1"/>
  <c r="H55" s="1"/>
  <c r="I55" s="1"/>
  <c r="J55" s="1"/>
  <c r="F56"/>
  <c r="G56" s="1"/>
  <c r="H56" s="1"/>
  <c r="I56" s="1"/>
  <c r="J56" s="1"/>
  <c r="F57"/>
  <c r="G57" s="1"/>
  <c r="H57" s="1"/>
  <c r="I57" s="1"/>
  <c r="J57" s="1"/>
  <c r="F58"/>
  <c r="G58" s="1"/>
  <c r="H58" s="1"/>
  <c r="I58" s="1"/>
  <c r="J58" s="1"/>
  <c r="F40"/>
  <c r="G40" s="1"/>
  <c r="H40" s="1"/>
  <c r="I40" s="1"/>
  <c r="J40" s="1"/>
  <c r="F41"/>
  <c r="G41" s="1"/>
  <c r="H41" s="1"/>
  <c r="I41" s="1"/>
  <c r="J41" s="1"/>
  <c r="F42"/>
  <c r="G42" s="1"/>
  <c r="H42" s="1"/>
  <c r="I42" s="1"/>
  <c r="J42" s="1"/>
  <c r="F30"/>
  <c r="G30" s="1"/>
  <c r="H30" s="1"/>
  <c r="I30" s="1"/>
  <c r="J30" s="1"/>
  <c r="F31"/>
  <c r="G31" s="1"/>
  <c r="H31" s="1"/>
  <c r="I31" s="1"/>
  <c r="J31" s="1"/>
  <c r="F32"/>
  <c r="G32" s="1"/>
  <c r="H32" s="1"/>
  <c r="I32" s="1"/>
  <c r="J32" s="1"/>
  <c r="F33"/>
  <c r="G33" s="1"/>
  <c r="H33" s="1"/>
  <c r="I33" s="1"/>
  <c r="J33" s="1"/>
  <c r="F34"/>
  <c r="G34" s="1"/>
  <c r="H34" s="1"/>
  <c r="I34" s="1"/>
  <c r="J34" s="1"/>
  <c r="F35"/>
  <c r="G35" s="1"/>
  <c r="H35" s="1"/>
  <c r="I35" s="1"/>
  <c r="J35" s="1"/>
  <c r="F36"/>
  <c r="G36" s="1"/>
  <c r="H36" s="1"/>
  <c r="I36" s="1"/>
  <c r="J36" s="1"/>
  <c r="F37"/>
  <c r="G37" s="1"/>
  <c r="H37" s="1"/>
  <c r="I37" s="1"/>
  <c r="J37" s="1"/>
  <c r="F38"/>
  <c r="G38" s="1"/>
  <c r="H38" s="1"/>
  <c r="I38" s="1"/>
  <c r="J38" s="1"/>
  <c r="F39"/>
  <c r="G39" s="1"/>
  <c r="H39" s="1"/>
  <c r="I39" s="1"/>
  <c r="J39" s="1"/>
  <c r="F11"/>
  <c r="G11" s="1"/>
  <c r="H11" s="1"/>
  <c r="I11" s="1"/>
  <c r="J11" s="1"/>
  <c r="F12"/>
  <c r="G12" s="1"/>
  <c r="H12" s="1"/>
  <c r="I12" s="1"/>
  <c r="J12" s="1"/>
  <c r="F13"/>
  <c r="G13" s="1"/>
  <c r="H13" s="1"/>
  <c r="I13" s="1"/>
  <c r="J13" s="1"/>
  <c r="F14"/>
  <c r="G14" s="1"/>
  <c r="H14" s="1"/>
  <c r="I14" s="1"/>
  <c r="J14" s="1"/>
  <c r="F15"/>
  <c r="G15" s="1"/>
  <c r="H15" s="1"/>
  <c r="I15" s="1"/>
  <c r="J15" s="1"/>
  <c r="F16"/>
  <c r="G16" s="1"/>
  <c r="H16" s="1"/>
  <c r="I16" s="1"/>
  <c r="J16" s="1"/>
  <c r="F17"/>
  <c r="G17" s="1"/>
  <c r="H17" s="1"/>
  <c r="I17" s="1"/>
  <c r="J17" s="1"/>
  <c r="F18"/>
  <c r="G18" s="1"/>
  <c r="H18" s="1"/>
  <c r="I18" s="1"/>
  <c r="J18" s="1"/>
  <c r="F19"/>
  <c r="G19" s="1"/>
  <c r="H19" s="1"/>
  <c r="I19" s="1"/>
  <c r="J19" s="1"/>
  <c r="F20"/>
  <c r="G20" s="1"/>
  <c r="H20" s="1"/>
  <c r="I20" s="1"/>
  <c r="J20" s="1"/>
  <c r="F21"/>
  <c r="G21" s="1"/>
  <c r="H21" s="1"/>
  <c r="I21" s="1"/>
  <c r="J21" s="1"/>
  <c r="F22"/>
  <c r="G22" s="1"/>
  <c r="H22" s="1"/>
  <c r="I22" s="1"/>
  <c r="J22" s="1"/>
  <c r="F23"/>
  <c r="G23" s="1"/>
  <c r="H23" s="1"/>
  <c r="I23" s="1"/>
  <c r="J23" s="1"/>
  <c r="F24"/>
  <c r="G24" s="1"/>
  <c r="H24" s="1"/>
  <c r="I24" s="1"/>
  <c r="J24" s="1"/>
  <c r="F25"/>
  <c r="G25" s="1"/>
  <c r="H25" s="1"/>
  <c r="I25" s="1"/>
  <c r="J25" s="1"/>
  <c r="F26"/>
  <c r="G26" s="1"/>
  <c r="H26" s="1"/>
  <c r="I26" s="1"/>
  <c r="J26" s="1"/>
  <c r="F27"/>
  <c r="G27" s="1"/>
  <c r="H27" s="1"/>
  <c r="I27" s="1"/>
  <c r="J27" s="1"/>
  <c r="F28"/>
  <c r="G28" s="1"/>
  <c r="H28" s="1"/>
  <c r="I28" s="1"/>
  <c r="J28" s="1"/>
  <c r="F29"/>
  <c r="G29" s="1"/>
  <c r="H29" s="1"/>
  <c r="I29" s="1"/>
  <c r="J29" s="1"/>
  <c r="F10"/>
  <c r="G10" s="1"/>
  <c r="H10" s="1"/>
  <c r="I10" s="1"/>
  <c r="J10" s="1"/>
</calcChain>
</file>

<file path=xl/sharedStrings.xml><?xml version="1.0" encoding="utf-8"?>
<sst xmlns="http://schemas.openxmlformats.org/spreadsheetml/2006/main" count="58" uniqueCount="42">
  <si>
    <t>OutSystems</t>
  </si>
  <si>
    <t>Brand</t>
  </si>
  <si>
    <t>On-Prem</t>
  </si>
  <si>
    <t>Free</t>
  </si>
  <si>
    <t>Yes and No</t>
  </si>
  <si>
    <t>Yes</t>
  </si>
  <si>
    <t>Standard</t>
  </si>
  <si>
    <t>Mendix</t>
  </si>
  <si>
    <t>Udemy</t>
  </si>
  <si>
    <t>Link</t>
  </si>
  <si>
    <t>Basic</t>
  </si>
  <si>
    <t>ABP Framework</t>
  </si>
  <si>
    <t>Youtube</t>
  </si>
  <si>
    <t>Language</t>
  </si>
  <si>
    <t>.net Core</t>
  </si>
  <si>
    <t>Open Source</t>
  </si>
  <si>
    <t>Interface</t>
  </si>
  <si>
    <t>web</t>
  </si>
  <si>
    <t>VS</t>
  </si>
  <si>
    <t>?</t>
  </si>
  <si>
    <t>Appsemble</t>
  </si>
  <si>
    <t>Structr</t>
  </si>
  <si>
    <t>Joget</t>
  </si>
  <si>
    <t>Formsflow</t>
  </si>
  <si>
    <t>RPS</t>
  </si>
  <si>
    <t>Pulses/S</t>
  </si>
  <si>
    <t>MS/Pulse</t>
  </si>
  <si>
    <t>RPM</t>
  </si>
  <si>
    <t>RMP/100</t>
  </si>
  <si>
    <t>Period/ms</t>
  </si>
  <si>
    <t>Period/μs</t>
  </si>
  <si>
    <t>RPM = (Pulset per 1 Sekonde)*60/ (Pulse per revolution)* Gear Ratio</t>
  </si>
  <si>
    <t>PSH: 1500 RMP = 100 * 60 / 4 * 1</t>
  </si>
  <si>
    <t>PSH: 1590 RMP = 106 * 60 / 4 * 1</t>
  </si>
  <si>
    <t>40C</t>
  </si>
  <si>
    <t>120C</t>
  </si>
  <si>
    <t>90C</t>
  </si>
  <si>
    <t>Per cdo grade celcius shto 1.5 duty</t>
  </si>
  <si>
    <t>Duty</t>
  </si>
  <si>
    <t>Temperatura</t>
  </si>
  <si>
    <t>Koef</t>
  </si>
  <si>
    <t>static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</si>
</sst>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9"/>
      <name val="Calibri"/>
      <family val="2"/>
      <scheme val="minor"/>
    </font>
    <font>
      <i/>
      <sz val="11"/>
      <color theme="0" tint="-0.249977111117893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3"/>
      <color rgb="FF3A3A3A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2"/>
    <xf numFmtId="0" fontId="0" fillId="0" borderId="0" xfId="0" quotePrefix="1"/>
    <xf numFmtId="0" fontId="0" fillId="0" borderId="0" xfId="0" quotePrefix="1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2" borderId="0" xfId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Bad" xfId="1" builtinId="27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ppsemble.com/en/" TargetMode="External"/><Relationship Id="rId13" Type="http://schemas.openxmlformats.org/officeDocument/2006/relationships/hyperlink" Target="https://www.youtube.com/channel/UCRXqdVDjDjxWFgdwhE-Ll6A" TargetMode="External"/><Relationship Id="rId3" Type="http://schemas.openxmlformats.org/officeDocument/2006/relationships/hyperlink" Target="https://www.outsystems.com/pricing-and-editions/" TargetMode="External"/><Relationship Id="rId7" Type="http://schemas.openxmlformats.org/officeDocument/2006/relationships/hyperlink" Target="https://www.youtube.com/channel/UCp1Gk6_wgKD6yfuhG_4A-YA" TargetMode="External"/><Relationship Id="rId12" Type="http://schemas.openxmlformats.org/officeDocument/2006/relationships/hyperlink" Target="https://www.youtube.com/channel/UCCd6RY4fxnRbI7VGeg5rajA" TargetMode="External"/><Relationship Id="rId2" Type="http://schemas.openxmlformats.org/officeDocument/2006/relationships/hyperlink" Target="https://www.mendix.com/pricing/" TargetMode="External"/><Relationship Id="rId1" Type="http://schemas.openxmlformats.org/officeDocument/2006/relationships/hyperlink" Target="https://www.udemy.com/courses/search/?q=outsystem&amp;src=sac&amp;kw=outsystem" TargetMode="External"/><Relationship Id="rId6" Type="http://schemas.openxmlformats.org/officeDocument/2006/relationships/hyperlink" Target="https://abp.io/" TargetMode="External"/><Relationship Id="rId11" Type="http://schemas.openxmlformats.org/officeDocument/2006/relationships/hyperlink" Target="https://www.joget.org/" TargetMode="External"/><Relationship Id="rId5" Type="http://schemas.openxmlformats.org/officeDocument/2006/relationships/hyperlink" Target="https://www.youtube.com/watch?v=cJzyIFfAlp8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www.youtube.com/channel/UCf41KPhtmIo0AVoj2U_pfTQ" TargetMode="External"/><Relationship Id="rId4" Type="http://schemas.openxmlformats.org/officeDocument/2006/relationships/hyperlink" Target="https://www.udemy.com/courses/search/?src=ukw&amp;q=mendix" TargetMode="External"/><Relationship Id="rId9" Type="http://schemas.openxmlformats.org/officeDocument/2006/relationships/hyperlink" Target="https://structr.com/" TargetMode="External"/><Relationship Id="rId14" Type="http://schemas.openxmlformats.org/officeDocument/2006/relationships/hyperlink" Target="https://formsflow.ai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D13" sqref="D13"/>
    </sheetView>
  </sheetViews>
  <sheetFormatPr defaultColWidth="16.85546875" defaultRowHeight="15"/>
  <cols>
    <col min="1" max="1" width="26.5703125" bestFit="1" customWidth="1"/>
    <col min="2" max="2" width="10.7109375" bestFit="1" customWidth="1"/>
    <col min="3" max="3" width="9.28515625" bestFit="1" customWidth="1"/>
    <col min="4" max="4" width="9" bestFit="1" customWidth="1"/>
    <col min="5" max="5" width="8.85546875" bestFit="1" customWidth="1"/>
    <col min="6" max="6" width="7.28515625" bestFit="1" customWidth="1"/>
  </cols>
  <sheetData>
    <row r="1" spans="1:6">
      <c r="A1" t="s">
        <v>1</v>
      </c>
      <c r="B1" t="s">
        <v>2</v>
      </c>
      <c r="C1" t="s">
        <v>3</v>
      </c>
      <c r="D1" t="s">
        <v>10</v>
      </c>
      <c r="E1" t="s">
        <v>6</v>
      </c>
      <c r="F1" t="s">
        <v>8</v>
      </c>
    </row>
    <row r="2" spans="1:6">
      <c r="A2" t="s">
        <v>0</v>
      </c>
      <c r="B2" t="s">
        <v>4</v>
      </c>
      <c r="C2" t="s">
        <v>5</v>
      </c>
      <c r="E2" s="1">
        <v>1500</v>
      </c>
      <c r="F2" s="1" t="s">
        <v>9</v>
      </c>
    </row>
    <row r="3" spans="1:6">
      <c r="A3" t="s">
        <v>7</v>
      </c>
      <c r="B3" t="s">
        <v>4</v>
      </c>
      <c r="C3" t="s">
        <v>5</v>
      </c>
      <c r="D3" s="1">
        <v>50</v>
      </c>
      <c r="F3" s="1" t="s">
        <v>9</v>
      </c>
    </row>
    <row r="6" spans="1:6">
      <c r="A6" s="9" t="s">
        <v>15</v>
      </c>
      <c r="B6" s="9"/>
      <c r="C6" s="9"/>
      <c r="D6" s="9"/>
      <c r="E6" s="9"/>
    </row>
    <row r="7" spans="1:6">
      <c r="A7" t="s">
        <v>1</v>
      </c>
      <c r="B7" t="s">
        <v>12</v>
      </c>
      <c r="C7" t="s">
        <v>13</v>
      </c>
      <c r="D7" t="s">
        <v>16</v>
      </c>
    </row>
    <row r="8" spans="1:6">
      <c r="A8" s="1" t="s">
        <v>11</v>
      </c>
      <c r="B8" s="1" t="s">
        <v>9</v>
      </c>
      <c r="C8" t="s">
        <v>14</v>
      </c>
      <c r="D8" t="s">
        <v>18</v>
      </c>
    </row>
    <row r="9" spans="1:6">
      <c r="A9" s="1" t="s">
        <v>20</v>
      </c>
      <c r="B9" s="1" t="s">
        <v>9</v>
      </c>
      <c r="C9" t="s">
        <v>19</v>
      </c>
      <c r="D9" t="s">
        <v>17</v>
      </c>
    </row>
    <row r="10" spans="1:6">
      <c r="A10" s="1" t="s">
        <v>21</v>
      </c>
      <c r="B10" s="1" t="s">
        <v>9</v>
      </c>
      <c r="C10" t="s">
        <v>19</v>
      </c>
      <c r="D10" t="s">
        <v>17</v>
      </c>
    </row>
    <row r="11" spans="1:6">
      <c r="A11" s="1" t="s">
        <v>22</v>
      </c>
      <c r="B11" s="1" t="s">
        <v>9</v>
      </c>
      <c r="C11" t="s">
        <v>19</v>
      </c>
      <c r="D11" t="s">
        <v>17</v>
      </c>
    </row>
    <row r="12" spans="1:6">
      <c r="A12" s="1" t="s">
        <v>23</v>
      </c>
      <c r="B12" s="1" t="s">
        <v>9</v>
      </c>
      <c r="C12" t="s">
        <v>19</v>
      </c>
      <c r="D12" t="s">
        <v>17</v>
      </c>
    </row>
  </sheetData>
  <mergeCells count="1">
    <mergeCell ref="A6:E6"/>
  </mergeCells>
  <hyperlinks>
    <hyperlink ref="F2" r:id="rId1"/>
    <hyperlink ref="D3" r:id="rId2" display="https://www.mendix.com/pricing/"/>
    <hyperlink ref="E2" r:id="rId3" display="https://www.outsystems.com/pricing-and-editions/"/>
    <hyperlink ref="F3" r:id="rId4"/>
    <hyperlink ref="B8" r:id="rId5"/>
    <hyperlink ref="A8" r:id="rId6"/>
    <hyperlink ref="B9" r:id="rId7"/>
    <hyperlink ref="A9" r:id="rId8" display="https://appsemble.com/en/"/>
    <hyperlink ref="A10" r:id="rId9" display="https://structr.com"/>
    <hyperlink ref="B10" r:id="rId10"/>
    <hyperlink ref="A11" r:id="rId11" display="https://www.joget.org"/>
    <hyperlink ref="B11" r:id="rId12"/>
    <hyperlink ref="B12" r:id="rId13"/>
    <hyperlink ref="A12" r:id="rId14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>
  <dimension ref="E1:Z78"/>
  <sheetViews>
    <sheetView topLeftCell="E1" workbookViewId="0">
      <selection activeCell="W7" sqref="W7"/>
    </sheetView>
  </sheetViews>
  <sheetFormatPr defaultRowHeight="15"/>
  <cols>
    <col min="5" max="5" width="10.28515625" customWidth="1"/>
    <col min="9" max="9" width="11.42578125" bestFit="1" customWidth="1"/>
  </cols>
  <sheetData>
    <row r="1" spans="5:23" ht="16.5">
      <c r="E1" s="10" t="s">
        <v>31</v>
      </c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5:23">
      <c r="E2" s="11" t="s">
        <v>32</v>
      </c>
      <c r="F2" s="11"/>
      <c r="G2" s="11"/>
      <c r="H2" s="11"/>
      <c r="I2" s="11"/>
      <c r="J2" s="11"/>
      <c r="K2" s="11"/>
      <c r="L2" s="11"/>
      <c r="M2" s="11"/>
      <c r="N2" s="11"/>
    </row>
    <row r="3" spans="5:23">
      <c r="E3" s="11" t="s">
        <v>33</v>
      </c>
      <c r="F3" s="11"/>
      <c r="G3" s="11"/>
      <c r="H3" s="11"/>
      <c r="I3" s="11"/>
      <c r="J3" s="11"/>
      <c r="K3" s="11"/>
      <c r="L3" s="11"/>
      <c r="M3" s="11"/>
      <c r="N3" s="11"/>
    </row>
    <row r="6" spans="5:23">
      <c r="S6">
        <f>255*(2.5/5)</f>
        <v>127.5</v>
      </c>
      <c r="W6">
        <f>203/255</f>
        <v>0.79607843137254897</v>
      </c>
    </row>
    <row r="9" spans="5:23">
      <c r="E9" t="s">
        <v>28</v>
      </c>
      <c r="F9" t="s">
        <v>27</v>
      </c>
      <c r="G9" t="s">
        <v>24</v>
      </c>
      <c r="H9" t="s">
        <v>25</v>
      </c>
      <c r="I9" t="s">
        <v>26</v>
      </c>
      <c r="J9" t="s">
        <v>29</v>
      </c>
      <c r="K9" t="s">
        <v>30</v>
      </c>
    </row>
    <row r="10" spans="5:23">
      <c r="E10" s="3">
        <v>1</v>
      </c>
      <c r="F10" s="4">
        <f t="shared" ref="F10:F41" si="0">E10*100</f>
        <v>100</v>
      </c>
      <c r="G10" s="5">
        <f t="shared" ref="G10:G41" si="1">F10/60</f>
        <v>1.6666666666666667</v>
      </c>
      <c r="H10" s="5">
        <f t="shared" ref="H10:H17" si="2">G10*4</f>
        <v>6.666666666666667</v>
      </c>
      <c r="I10" s="5">
        <f t="shared" ref="I10:I17" si="3">1000/H10</f>
        <v>150</v>
      </c>
      <c r="J10" s="8">
        <f t="shared" ref="J10:J17" si="4">I10*2</f>
        <v>300</v>
      </c>
      <c r="K10" s="7">
        <f>J10*1000</f>
        <v>300000</v>
      </c>
    </row>
    <row r="11" spans="5:23">
      <c r="E11" s="3">
        <v>2</v>
      </c>
      <c r="F11" s="4">
        <f t="shared" si="0"/>
        <v>200</v>
      </c>
      <c r="G11" s="5">
        <f t="shared" si="1"/>
        <v>3.3333333333333335</v>
      </c>
      <c r="H11" s="5">
        <f t="shared" si="2"/>
        <v>13.333333333333334</v>
      </c>
      <c r="I11" s="5">
        <f t="shared" si="3"/>
        <v>75</v>
      </c>
      <c r="J11" s="8">
        <f t="shared" si="4"/>
        <v>150</v>
      </c>
      <c r="K11" s="7">
        <f t="shared" ref="K11:K69" si="5">J11*1000</f>
        <v>150000</v>
      </c>
    </row>
    <row r="12" spans="5:23">
      <c r="E12" s="3">
        <v>3</v>
      </c>
      <c r="F12" s="4">
        <f t="shared" si="0"/>
        <v>300</v>
      </c>
      <c r="G12" s="5">
        <f t="shared" si="1"/>
        <v>5</v>
      </c>
      <c r="H12" s="5">
        <f t="shared" si="2"/>
        <v>20</v>
      </c>
      <c r="I12" s="5">
        <f t="shared" si="3"/>
        <v>50</v>
      </c>
      <c r="J12" s="8">
        <f t="shared" si="4"/>
        <v>100</v>
      </c>
      <c r="K12" s="7">
        <f t="shared" si="5"/>
        <v>100000</v>
      </c>
    </row>
    <row r="13" spans="5:23">
      <c r="E13" s="3">
        <v>4</v>
      </c>
      <c r="F13" s="4">
        <f t="shared" si="0"/>
        <v>400</v>
      </c>
      <c r="G13" s="5">
        <f t="shared" si="1"/>
        <v>6.666666666666667</v>
      </c>
      <c r="H13" s="5">
        <f t="shared" si="2"/>
        <v>26.666666666666668</v>
      </c>
      <c r="I13" s="5">
        <f t="shared" si="3"/>
        <v>37.5</v>
      </c>
      <c r="J13" s="8">
        <f t="shared" si="4"/>
        <v>75</v>
      </c>
      <c r="K13" s="7">
        <f t="shared" si="5"/>
        <v>75000</v>
      </c>
    </row>
    <row r="14" spans="5:23">
      <c r="E14" s="3">
        <v>5</v>
      </c>
      <c r="F14" s="4">
        <f t="shared" si="0"/>
        <v>500</v>
      </c>
      <c r="G14" s="5">
        <f t="shared" si="1"/>
        <v>8.3333333333333339</v>
      </c>
      <c r="H14" s="5">
        <f t="shared" si="2"/>
        <v>33.333333333333336</v>
      </c>
      <c r="I14" s="5">
        <f t="shared" si="3"/>
        <v>29.999999999999996</v>
      </c>
      <c r="J14" s="8">
        <f t="shared" si="4"/>
        <v>59.999999999999993</v>
      </c>
      <c r="K14" s="7">
        <f t="shared" si="5"/>
        <v>59999.999999999993</v>
      </c>
    </row>
    <row r="15" spans="5:23">
      <c r="E15" s="3">
        <v>6</v>
      </c>
      <c r="F15" s="4">
        <f t="shared" si="0"/>
        <v>600</v>
      </c>
      <c r="G15" s="5">
        <f t="shared" si="1"/>
        <v>10</v>
      </c>
      <c r="H15" s="5">
        <f t="shared" si="2"/>
        <v>40</v>
      </c>
      <c r="I15" s="5">
        <f t="shared" si="3"/>
        <v>25</v>
      </c>
      <c r="J15" s="8">
        <f t="shared" si="4"/>
        <v>50</v>
      </c>
      <c r="K15" s="7">
        <f t="shared" si="5"/>
        <v>50000</v>
      </c>
    </row>
    <row r="16" spans="5:23">
      <c r="E16" s="3">
        <v>7</v>
      </c>
      <c r="F16" s="4">
        <f t="shared" si="0"/>
        <v>700</v>
      </c>
      <c r="G16" s="5">
        <f t="shared" si="1"/>
        <v>11.666666666666666</v>
      </c>
      <c r="H16" s="5">
        <f t="shared" si="2"/>
        <v>46.666666666666664</v>
      </c>
      <c r="I16" s="5">
        <f t="shared" si="3"/>
        <v>21.428571428571431</v>
      </c>
      <c r="J16" s="8">
        <f t="shared" si="4"/>
        <v>42.857142857142861</v>
      </c>
      <c r="K16" s="7">
        <f t="shared" si="5"/>
        <v>42857.142857142862</v>
      </c>
    </row>
    <row r="17" spans="5:26">
      <c r="E17" s="3">
        <v>8</v>
      </c>
      <c r="F17" s="4">
        <f t="shared" si="0"/>
        <v>800</v>
      </c>
      <c r="G17" s="5">
        <f t="shared" si="1"/>
        <v>13.333333333333334</v>
      </c>
      <c r="H17" s="5">
        <f t="shared" si="2"/>
        <v>53.333333333333336</v>
      </c>
      <c r="I17" s="5">
        <f t="shared" si="3"/>
        <v>18.75</v>
      </c>
      <c r="J17" s="8">
        <f t="shared" si="4"/>
        <v>37.5</v>
      </c>
      <c r="K17" s="7">
        <f t="shared" si="5"/>
        <v>37500</v>
      </c>
    </row>
    <row r="18" spans="5:26">
      <c r="E18" s="3">
        <v>9</v>
      </c>
      <c r="F18" s="4">
        <f t="shared" si="0"/>
        <v>900</v>
      </c>
      <c r="G18" s="5">
        <f t="shared" si="1"/>
        <v>15</v>
      </c>
      <c r="H18" s="5">
        <f t="shared" ref="H18:H42" si="6">G18*4</f>
        <v>60</v>
      </c>
      <c r="I18" s="5">
        <f t="shared" ref="I18:I42" si="7">1000/H18</f>
        <v>16.666666666666668</v>
      </c>
      <c r="J18" s="8">
        <f t="shared" ref="J18:J42" si="8">I18*2</f>
        <v>33.333333333333336</v>
      </c>
      <c r="K18" s="7">
        <f t="shared" si="5"/>
        <v>33333.333333333336</v>
      </c>
    </row>
    <row r="19" spans="5:26">
      <c r="E19" s="3">
        <v>10</v>
      </c>
      <c r="F19" s="4">
        <f t="shared" si="0"/>
        <v>1000</v>
      </c>
      <c r="G19" s="5">
        <f t="shared" si="1"/>
        <v>16.666666666666668</v>
      </c>
      <c r="H19" s="5">
        <f t="shared" si="6"/>
        <v>66.666666666666671</v>
      </c>
      <c r="I19" s="5">
        <f t="shared" si="7"/>
        <v>14.999999999999998</v>
      </c>
      <c r="J19" s="8">
        <f t="shared" si="8"/>
        <v>29.999999999999996</v>
      </c>
      <c r="K19" s="7">
        <f t="shared" si="5"/>
        <v>29999.999999999996</v>
      </c>
    </row>
    <row r="20" spans="5:26">
      <c r="E20" s="3">
        <v>11</v>
      </c>
      <c r="F20" s="4">
        <f t="shared" si="0"/>
        <v>1100</v>
      </c>
      <c r="G20" s="5">
        <f t="shared" si="1"/>
        <v>18.333333333333332</v>
      </c>
      <c r="H20" s="5">
        <f t="shared" si="6"/>
        <v>73.333333333333329</v>
      </c>
      <c r="I20" s="5">
        <f t="shared" si="7"/>
        <v>13.636363636363637</v>
      </c>
      <c r="J20" s="8">
        <f t="shared" si="8"/>
        <v>27.272727272727273</v>
      </c>
      <c r="K20" s="7">
        <f t="shared" si="5"/>
        <v>27272.727272727272</v>
      </c>
    </row>
    <row r="21" spans="5:26">
      <c r="E21" s="3">
        <v>12</v>
      </c>
      <c r="F21" s="4">
        <f t="shared" si="0"/>
        <v>1200</v>
      </c>
      <c r="G21" s="5">
        <f t="shared" si="1"/>
        <v>20</v>
      </c>
      <c r="H21" s="5">
        <f t="shared" si="6"/>
        <v>80</v>
      </c>
      <c r="I21" s="5">
        <f t="shared" si="7"/>
        <v>12.5</v>
      </c>
      <c r="J21" s="8">
        <f t="shared" si="8"/>
        <v>25</v>
      </c>
      <c r="K21" s="7">
        <f t="shared" si="5"/>
        <v>25000</v>
      </c>
    </row>
    <row r="22" spans="5:26">
      <c r="E22" s="3">
        <v>13</v>
      </c>
      <c r="F22" s="4">
        <f t="shared" si="0"/>
        <v>1300</v>
      </c>
      <c r="G22" s="5">
        <f t="shared" si="1"/>
        <v>21.666666666666668</v>
      </c>
      <c r="H22" s="5">
        <f t="shared" si="6"/>
        <v>86.666666666666671</v>
      </c>
      <c r="I22" s="5">
        <f t="shared" si="7"/>
        <v>11.538461538461538</v>
      </c>
      <c r="J22" s="8">
        <f t="shared" si="8"/>
        <v>23.076923076923077</v>
      </c>
      <c r="K22" s="7">
        <f t="shared" si="5"/>
        <v>23076.923076923078</v>
      </c>
    </row>
    <row r="23" spans="5:26">
      <c r="E23" s="3">
        <v>14</v>
      </c>
      <c r="F23" s="4">
        <f t="shared" si="0"/>
        <v>1400</v>
      </c>
      <c r="G23" s="5">
        <f t="shared" si="1"/>
        <v>23.333333333333332</v>
      </c>
      <c r="H23" s="5">
        <f t="shared" si="6"/>
        <v>93.333333333333329</v>
      </c>
      <c r="I23" s="5">
        <f t="shared" si="7"/>
        <v>10.714285714285715</v>
      </c>
      <c r="J23" s="8">
        <f t="shared" si="8"/>
        <v>21.428571428571431</v>
      </c>
      <c r="K23" s="7">
        <f t="shared" si="5"/>
        <v>21428.571428571431</v>
      </c>
    </row>
    <row r="24" spans="5:26">
      <c r="E24" s="3">
        <v>15</v>
      </c>
      <c r="F24" s="6">
        <f t="shared" si="0"/>
        <v>1500</v>
      </c>
      <c r="G24" s="5">
        <f t="shared" si="1"/>
        <v>25</v>
      </c>
      <c r="H24" s="5">
        <f t="shared" si="6"/>
        <v>100</v>
      </c>
      <c r="I24" s="5">
        <f t="shared" si="7"/>
        <v>10</v>
      </c>
      <c r="J24" s="7">
        <f t="shared" si="8"/>
        <v>20</v>
      </c>
      <c r="K24" s="8">
        <f t="shared" si="5"/>
        <v>20000</v>
      </c>
    </row>
    <row r="25" spans="5:26">
      <c r="E25" s="3">
        <v>16</v>
      </c>
      <c r="F25" s="6">
        <f t="shared" si="0"/>
        <v>1600</v>
      </c>
      <c r="G25" s="5">
        <f t="shared" si="1"/>
        <v>26.666666666666668</v>
      </c>
      <c r="H25" s="5">
        <f t="shared" si="6"/>
        <v>106.66666666666667</v>
      </c>
      <c r="I25" s="5">
        <f t="shared" si="7"/>
        <v>9.375</v>
      </c>
      <c r="J25" s="7">
        <f t="shared" si="8"/>
        <v>18.75</v>
      </c>
      <c r="K25" s="8">
        <f t="shared" si="5"/>
        <v>18750</v>
      </c>
    </row>
    <row r="26" spans="5:26">
      <c r="E26" s="3">
        <v>17</v>
      </c>
      <c r="F26" s="6">
        <f t="shared" si="0"/>
        <v>1700</v>
      </c>
      <c r="G26" s="5">
        <f t="shared" si="1"/>
        <v>28.333333333333332</v>
      </c>
      <c r="H26" s="5">
        <f t="shared" si="6"/>
        <v>113.33333333333333</v>
      </c>
      <c r="I26" s="5">
        <f t="shared" si="7"/>
        <v>8.8235294117647065</v>
      </c>
      <c r="J26" s="7">
        <f t="shared" si="8"/>
        <v>17.647058823529413</v>
      </c>
      <c r="K26" s="8">
        <f t="shared" si="5"/>
        <v>17647.058823529413</v>
      </c>
    </row>
    <row r="27" spans="5:26">
      <c r="E27" s="3">
        <v>18</v>
      </c>
      <c r="F27" s="6">
        <f t="shared" si="0"/>
        <v>1800</v>
      </c>
      <c r="G27" s="5">
        <f t="shared" si="1"/>
        <v>30</v>
      </c>
      <c r="H27" s="5">
        <f t="shared" si="6"/>
        <v>120</v>
      </c>
      <c r="I27" s="5">
        <f t="shared" si="7"/>
        <v>8.3333333333333339</v>
      </c>
      <c r="J27" s="7">
        <f t="shared" si="8"/>
        <v>16.666666666666668</v>
      </c>
      <c r="K27" s="8">
        <f t="shared" si="5"/>
        <v>16666.666666666668</v>
      </c>
    </row>
    <row r="28" spans="5:26">
      <c r="E28" s="3">
        <v>19</v>
      </c>
      <c r="F28" s="6">
        <f t="shared" si="0"/>
        <v>1900</v>
      </c>
      <c r="G28" s="5">
        <f t="shared" si="1"/>
        <v>31.666666666666668</v>
      </c>
      <c r="H28" s="5">
        <f t="shared" si="6"/>
        <v>126.66666666666667</v>
      </c>
      <c r="I28" s="5">
        <f t="shared" si="7"/>
        <v>7.8947368421052628</v>
      </c>
      <c r="J28" s="7">
        <f t="shared" si="8"/>
        <v>15.789473684210526</v>
      </c>
      <c r="K28" s="8">
        <f t="shared" si="5"/>
        <v>15789.473684210525</v>
      </c>
    </row>
    <row r="29" spans="5:26">
      <c r="E29" s="3">
        <v>20</v>
      </c>
      <c r="F29" s="6">
        <f t="shared" si="0"/>
        <v>2000</v>
      </c>
      <c r="G29" s="5">
        <f t="shared" si="1"/>
        <v>33.333333333333336</v>
      </c>
      <c r="H29" s="5">
        <f t="shared" si="6"/>
        <v>133.33333333333334</v>
      </c>
      <c r="I29" s="5">
        <f t="shared" si="7"/>
        <v>7.4999999999999991</v>
      </c>
      <c r="J29" s="7">
        <f t="shared" si="8"/>
        <v>14.999999999999998</v>
      </c>
      <c r="K29" s="8">
        <f t="shared" si="5"/>
        <v>14999.999999999998</v>
      </c>
      <c r="L29">
        <v>2003</v>
      </c>
    </row>
    <row r="30" spans="5:26">
      <c r="E30" s="3">
        <v>21</v>
      </c>
      <c r="F30" s="6">
        <f t="shared" si="0"/>
        <v>2100</v>
      </c>
      <c r="G30" s="5">
        <f t="shared" si="1"/>
        <v>35</v>
      </c>
      <c r="H30" s="5">
        <f t="shared" si="6"/>
        <v>140</v>
      </c>
      <c r="I30" s="5">
        <f t="shared" si="7"/>
        <v>7.1428571428571432</v>
      </c>
      <c r="J30" s="7">
        <f t="shared" si="8"/>
        <v>14.285714285714286</v>
      </c>
      <c r="K30" s="8">
        <f t="shared" si="5"/>
        <v>14285.714285714286</v>
      </c>
      <c r="T30" s="3">
        <v>27</v>
      </c>
      <c r="U30" s="6">
        <f t="shared" ref="U30:U36" si="9">T30*100</f>
        <v>2700</v>
      </c>
      <c r="V30" s="5">
        <f t="shared" ref="V30:V36" si="10">U30/60</f>
        <v>45</v>
      </c>
      <c r="W30" s="5">
        <f t="shared" ref="W30:W36" si="11">V30*4</f>
        <v>180</v>
      </c>
      <c r="X30" s="5">
        <f t="shared" ref="X30:X36" si="12">1000/W30</f>
        <v>5.5555555555555554</v>
      </c>
      <c r="Y30" s="7">
        <f t="shared" ref="Y30:Y36" si="13">X30*2</f>
        <v>11.111111111111111</v>
      </c>
      <c r="Z30" s="8">
        <f t="shared" ref="Z30:Z36" si="14">Y30*1000</f>
        <v>11111.111111111111</v>
      </c>
    </row>
    <row r="31" spans="5:26">
      <c r="E31" s="3">
        <v>22</v>
      </c>
      <c r="F31" s="6">
        <f t="shared" si="0"/>
        <v>2200</v>
      </c>
      <c r="G31" s="5">
        <f t="shared" si="1"/>
        <v>36.666666666666664</v>
      </c>
      <c r="H31" s="5">
        <f t="shared" si="6"/>
        <v>146.66666666666666</v>
      </c>
      <c r="I31" s="5">
        <f t="shared" si="7"/>
        <v>6.8181818181818183</v>
      </c>
      <c r="J31" s="7">
        <f t="shared" si="8"/>
        <v>13.636363636363637</v>
      </c>
      <c r="K31" s="8">
        <f t="shared" si="5"/>
        <v>13636.363636363636</v>
      </c>
      <c r="T31" s="3">
        <v>28</v>
      </c>
      <c r="U31" s="6">
        <f t="shared" si="9"/>
        <v>2800</v>
      </c>
      <c r="V31" s="5">
        <f t="shared" si="10"/>
        <v>46.666666666666664</v>
      </c>
      <c r="W31" s="5">
        <f t="shared" si="11"/>
        <v>186.66666666666666</v>
      </c>
      <c r="X31" s="5">
        <f t="shared" si="12"/>
        <v>5.3571428571428577</v>
      </c>
      <c r="Y31" s="7">
        <f t="shared" si="13"/>
        <v>10.714285714285715</v>
      </c>
      <c r="Z31" s="8">
        <f t="shared" si="14"/>
        <v>10714.285714285716</v>
      </c>
    </row>
    <row r="32" spans="5:26">
      <c r="E32" s="3">
        <v>23</v>
      </c>
      <c r="F32" s="6">
        <f t="shared" si="0"/>
        <v>2300</v>
      </c>
      <c r="G32" s="5">
        <f t="shared" si="1"/>
        <v>38.333333333333336</v>
      </c>
      <c r="H32" s="5">
        <f t="shared" si="6"/>
        <v>153.33333333333334</v>
      </c>
      <c r="I32" s="5">
        <f t="shared" si="7"/>
        <v>6.5217391304347823</v>
      </c>
      <c r="J32" s="7">
        <f t="shared" si="8"/>
        <v>13.043478260869565</v>
      </c>
      <c r="K32" s="8">
        <f t="shared" si="5"/>
        <v>13043.478260869564</v>
      </c>
      <c r="T32" s="3">
        <v>29</v>
      </c>
      <c r="U32" s="6">
        <f t="shared" si="9"/>
        <v>2900</v>
      </c>
      <c r="V32" s="5">
        <f t="shared" si="10"/>
        <v>48.333333333333336</v>
      </c>
      <c r="W32" s="5">
        <f t="shared" si="11"/>
        <v>193.33333333333334</v>
      </c>
      <c r="X32" s="5">
        <f t="shared" si="12"/>
        <v>5.1724137931034484</v>
      </c>
      <c r="Y32" s="7">
        <f t="shared" si="13"/>
        <v>10.344827586206897</v>
      </c>
      <c r="Z32" s="8">
        <f t="shared" si="14"/>
        <v>10344.827586206897</v>
      </c>
    </row>
    <row r="33" spans="5:26">
      <c r="E33" s="3">
        <v>24</v>
      </c>
      <c r="F33" s="6">
        <f t="shared" si="0"/>
        <v>2400</v>
      </c>
      <c r="G33" s="5">
        <f t="shared" si="1"/>
        <v>40</v>
      </c>
      <c r="H33" s="5">
        <f t="shared" si="6"/>
        <v>160</v>
      </c>
      <c r="I33" s="5">
        <f t="shared" si="7"/>
        <v>6.25</v>
      </c>
      <c r="J33" s="7">
        <f t="shared" si="8"/>
        <v>12.5</v>
      </c>
      <c r="K33" s="8">
        <f t="shared" si="5"/>
        <v>12500</v>
      </c>
      <c r="T33" s="3">
        <v>30</v>
      </c>
      <c r="U33" s="6">
        <f t="shared" si="9"/>
        <v>3000</v>
      </c>
      <c r="V33" s="5">
        <f t="shared" si="10"/>
        <v>50</v>
      </c>
      <c r="W33" s="5">
        <f t="shared" si="11"/>
        <v>200</v>
      </c>
      <c r="X33" s="5">
        <f t="shared" si="12"/>
        <v>5</v>
      </c>
      <c r="Y33" s="7">
        <f t="shared" si="13"/>
        <v>10</v>
      </c>
      <c r="Z33" s="8">
        <f t="shared" si="14"/>
        <v>10000</v>
      </c>
    </row>
    <row r="34" spans="5:26">
      <c r="E34" s="3">
        <v>25</v>
      </c>
      <c r="F34" s="6">
        <f t="shared" si="0"/>
        <v>2500</v>
      </c>
      <c r="G34" s="5">
        <f t="shared" si="1"/>
        <v>41.666666666666664</v>
      </c>
      <c r="H34" s="5">
        <f t="shared" si="6"/>
        <v>166.66666666666666</v>
      </c>
      <c r="I34" s="5">
        <f t="shared" si="7"/>
        <v>6</v>
      </c>
      <c r="J34" s="7">
        <f t="shared" si="8"/>
        <v>12</v>
      </c>
      <c r="K34" s="8">
        <f t="shared" si="5"/>
        <v>12000</v>
      </c>
      <c r="L34">
        <v>2650</v>
      </c>
      <c r="M34">
        <f>L34-F34</f>
        <v>150</v>
      </c>
      <c r="T34" s="3">
        <v>31</v>
      </c>
      <c r="U34" s="6">
        <f t="shared" si="9"/>
        <v>3100</v>
      </c>
      <c r="V34" s="5">
        <f t="shared" si="10"/>
        <v>51.666666666666664</v>
      </c>
      <c r="W34" s="5">
        <f t="shared" si="11"/>
        <v>206.66666666666666</v>
      </c>
      <c r="X34" s="5">
        <f t="shared" si="12"/>
        <v>4.838709677419355</v>
      </c>
      <c r="Y34" s="7">
        <f t="shared" si="13"/>
        <v>9.67741935483871</v>
      </c>
      <c r="Z34" s="8">
        <f t="shared" si="14"/>
        <v>9677.4193548387102</v>
      </c>
    </row>
    <row r="35" spans="5:26">
      <c r="E35" s="3">
        <v>26</v>
      </c>
      <c r="F35" s="6">
        <f t="shared" si="0"/>
        <v>2600</v>
      </c>
      <c r="G35" s="5">
        <f t="shared" si="1"/>
        <v>43.333333333333336</v>
      </c>
      <c r="H35" s="5">
        <f t="shared" si="6"/>
        <v>173.33333333333334</v>
      </c>
      <c r="I35" s="5">
        <f t="shared" si="7"/>
        <v>5.7692307692307692</v>
      </c>
      <c r="J35" s="7">
        <f t="shared" si="8"/>
        <v>11.538461538461538</v>
      </c>
      <c r="K35" s="8">
        <f t="shared" si="5"/>
        <v>11538.461538461539</v>
      </c>
      <c r="T35" s="3">
        <v>32</v>
      </c>
      <c r="U35" s="6">
        <f t="shared" si="9"/>
        <v>3200</v>
      </c>
      <c r="V35" s="5">
        <f t="shared" si="10"/>
        <v>53.333333333333336</v>
      </c>
      <c r="W35" s="5">
        <f t="shared" si="11"/>
        <v>213.33333333333334</v>
      </c>
      <c r="X35" s="5">
        <f t="shared" si="12"/>
        <v>4.6875</v>
      </c>
      <c r="Y35" s="7">
        <f t="shared" si="13"/>
        <v>9.375</v>
      </c>
      <c r="Z35" s="8">
        <f t="shared" si="14"/>
        <v>9375</v>
      </c>
    </row>
    <row r="36" spans="5:26">
      <c r="E36" s="3">
        <v>27</v>
      </c>
      <c r="F36" s="6">
        <f t="shared" si="0"/>
        <v>2700</v>
      </c>
      <c r="G36" s="5">
        <f t="shared" si="1"/>
        <v>45</v>
      </c>
      <c r="H36" s="5">
        <f t="shared" si="6"/>
        <v>180</v>
      </c>
      <c r="I36" s="5">
        <f t="shared" si="7"/>
        <v>5.5555555555555554</v>
      </c>
      <c r="J36" s="7">
        <f t="shared" si="8"/>
        <v>11.111111111111111</v>
      </c>
      <c r="K36" s="8">
        <f t="shared" si="5"/>
        <v>11111.111111111111</v>
      </c>
      <c r="T36" s="3">
        <v>33</v>
      </c>
      <c r="U36" s="6">
        <f t="shared" si="9"/>
        <v>3300</v>
      </c>
      <c r="V36" s="5">
        <f t="shared" si="10"/>
        <v>55</v>
      </c>
      <c r="W36" s="5">
        <f t="shared" si="11"/>
        <v>220</v>
      </c>
      <c r="X36" s="5">
        <f t="shared" si="12"/>
        <v>4.5454545454545459</v>
      </c>
      <c r="Y36" s="7">
        <f t="shared" si="13"/>
        <v>9.0909090909090917</v>
      </c>
      <c r="Z36" s="8">
        <f t="shared" si="14"/>
        <v>9090.9090909090919</v>
      </c>
    </row>
    <row r="37" spans="5:26">
      <c r="E37" s="3">
        <v>28</v>
      </c>
      <c r="F37" s="6">
        <f t="shared" si="0"/>
        <v>2800</v>
      </c>
      <c r="G37" s="5">
        <f t="shared" si="1"/>
        <v>46.666666666666664</v>
      </c>
      <c r="H37" s="5">
        <f t="shared" si="6"/>
        <v>186.66666666666666</v>
      </c>
      <c r="I37" s="5">
        <f t="shared" si="7"/>
        <v>5.3571428571428577</v>
      </c>
      <c r="J37" s="7">
        <f t="shared" si="8"/>
        <v>10.714285714285715</v>
      </c>
      <c r="K37" s="8">
        <f t="shared" si="5"/>
        <v>10714.285714285716</v>
      </c>
    </row>
    <row r="38" spans="5:26">
      <c r="E38" s="3">
        <v>29</v>
      </c>
      <c r="F38" s="6">
        <f t="shared" si="0"/>
        <v>2900</v>
      </c>
      <c r="G38" s="5">
        <f t="shared" si="1"/>
        <v>48.333333333333336</v>
      </c>
      <c r="H38" s="5">
        <f t="shared" si="6"/>
        <v>193.33333333333334</v>
      </c>
      <c r="I38" s="5">
        <f t="shared" si="7"/>
        <v>5.1724137931034484</v>
      </c>
      <c r="J38" s="7">
        <f t="shared" si="8"/>
        <v>10.344827586206897</v>
      </c>
      <c r="K38" s="8">
        <f t="shared" si="5"/>
        <v>10344.827586206897</v>
      </c>
    </row>
    <row r="39" spans="5:26">
      <c r="E39" s="3">
        <v>30</v>
      </c>
      <c r="F39" s="6">
        <f t="shared" si="0"/>
        <v>3000</v>
      </c>
      <c r="G39" s="5">
        <f t="shared" si="1"/>
        <v>50</v>
      </c>
      <c r="H39" s="5">
        <f t="shared" si="6"/>
        <v>200</v>
      </c>
      <c r="I39" s="5">
        <f t="shared" si="7"/>
        <v>5</v>
      </c>
      <c r="J39" s="7">
        <f t="shared" si="8"/>
        <v>10</v>
      </c>
      <c r="K39" s="8">
        <f t="shared" si="5"/>
        <v>10000</v>
      </c>
      <c r="L39">
        <v>3200</v>
      </c>
      <c r="M39">
        <f>L39-F39</f>
        <v>200</v>
      </c>
    </row>
    <row r="40" spans="5:26">
      <c r="E40" s="3">
        <v>31</v>
      </c>
      <c r="F40" s="6">
        <f t="shared" si="0"/>
        <v>3100</v>
      </c>
      <c r="G40" s="5">
        <f t="shared" si="1"/>
        <v>51.666666666666664</v>
      </c>
      <c r="H40" s="5">
        <f t="shared" si="6"/>
        <v>206.66666666666666</v>
      </c>
      <c r="I40" s="5">
        <f t="shared" si="7"/>
        <v>4.838709677419355</v>
      </c>
      <c r="J40" s="7">
        <f t="shared" si="8"/>
        <v>9.67741935483871</v>
      </c>
      <c r="K40" s="8">
        <f t="shared" si="5"/>
        <v>9677.4193548387102</v>
      </c>
    </row>
    <row r="41" spans="5:26">
      <c r="E41" s="3">
        <v>32</v>
      </c>
      <c r="F41" s="6">
        <f t="shared" si="0"/>
        <v>3200</v>
      </c>
      <c r="G41" s="5">
        <f t="shared" si="1"/>
        <v>53.333333333333336</v>
      </c>
      <c r="H41" s="5">
        <f t="shared" si="6"/>
        <v>213.33333333333334</v>
      </c>
      <c r="I41" s="5">
        <f t="shared" si="7"/>
        <v>4.6875</v>
      </c>
      <c r="J41" s="7">
        <f t="shared" si="8"/>
        <v>9.375</v>
      </c>
      <c r="K41" s="8">
        <f t="shared" si="5"/>
        <v>9375</v>
      </c>
    </row>
    <row r="42" spans="5:26">
      <c r="E42" s="3">
        <v>33</v>
      </c>
      <c r="F42" s="6">
        <f t="shared" ref="F42:F69" si="15">E42*100</f>
        <v>3300</v>
      </c>
      <c r="G42" s="5">
        <f t="shared" ref="G42:G69" si="16">F42/60</f>
        <v>55</v>
      </c>
      <c r="H42" s="5">
        <f t="shared" si="6"/>
        <v>220</v>
      </c>
      <c r="I42" s="5">
        <f t="shared" si="7"/>
        <v>4.5454545454545459</v>
      </c>
      <c r="J42" s="7">
        <f t="shared" si="8"/>
        <v>9.0909090909090917</v>
      </c>
      <c r="K42" s="8">
        <f t="shared" si="5"/>
        <v>9090.9090909090919</v>
      </c>
    </row>
    <row r="43" spans="5:26">
      <c r="E43" s="3">
        <v>34</v>
      </c>
      <c r="F43" s="6">
        <f t="shared" si="15"/>
        <v>3400</v>
      </c>
      <c r="G43" s="5">
        <f t="shared" si="16"/>
        <v>56.666666666666664</v>
      </c>
      <c r="H43" s="5">
        <f t="shared" ref="H43:H50" si="17">G43*4</f>
        <v>226.66666666666666</v>
      </c>
      <c r="I43" s="5">
        <f t="shared" ref="I43:I50" si="18">1000/H43</f>
        <v>4.4117647058823533</v>
      </c>
      <c r="J43" s="7">
        <f t="shared" ref="J43:J50" si="19">I43*2</f>
        <v>8.8235294117647065</v>
      </c>
      <c r="K43" s="8">
        <f t="shared" si="5"/>
        <v>8823.5294117647063</v>
      </c>
    </row>
    <row r="44" spans="5:26">
      <c r="E44" s="3">
        <v>35</v>
      </c>
      <c r="F44" s="6">
        <f t="shared" si="15"/>
        <v>3500</v>
      </c>
      <c r="G44" s="5">
        <f t="shared" si="16"/>
        <v>58.333333333333336</v>
      </c>
      <c r="H44" s="5">
        <f t="shared" si="17"/>
        <v>233.33333333333334</v>
      </c>
      <c r="I44" s="5">
        <f t="shared" si="18"/>
        <v>4.2857142857142856</v>
      </c>
      <c r="J44" s="7">
        <f t="shared" si="19"/>
        <v>8.5714285714285712</v>
      </c>
      <c r="K44" s="8">
        <f t="shared" si="5"/>
        <v>8571.4285714285706</v>
      </c>
    </row>
    <row r="45" spans="5:26">
      <c r="E45" s="3">
        <v>36</v>
      </c>
      <c r="F45" s="6">
        <f t="shared" si="15"/>
        <v>3600</v>
      </c>
      <c r="G45" s="5">
        <f t="shared" si="16"/>
        <v>60</v>
      </c>
      <c r="H45" s="5">
        <f t="shared" si="17"/>
        <v>240</v>
      </c>
      <c r="I45" s="5">
        <f t="shared" si="18"/>
        <v>4.166666666666667</v>
      </c>
      <c r="J45" s="7">
        <f t="shared" si="19"/>
        <v>8.3333333333333339</v>
      </c>
      <c r="K45" s="8">
        <f t="shared" si="5"/>
        <v>8333.3333333333339</v>
      </c>
    </row>
    <row r="46" spans="5:26">
      <c r="E46" s="3">
        <v>37</v>
      </c>
      <c r="F46" s="6">
        <f t="shared" si="15"/>
        <v>3700</v>
      </c>
      <c r="G46" s="5">
        <f t="shared" si="16"/>
        <v>61.666666666666664</v>
      </c>
      <c r="H46" s="5">
        <f t="shared" si="17"/>
        <v>246.66666666666666</v>
      </c>
      <c r="I46" s="5">
        <f t="shared" si="18"/>
        <v>4.0540540540540544</v>
      </c>
      <c r="J46" s="7">
        <f t="shared" si="19"/>
        <v>8.1081081081081088</v>
      </c>
      <c r="K46" s="8">
        <f t="shared" si="5"/>
        <v>8108.1081081081084</v>
      </c>
    </row>
    <row r="47" spans="5:26">
      <c r="E47" s="3">
        <v>38</v>
      </c>
      <c r="F47" s="6">
        <f t="shared" si="15"/>
        <v>3800</v>
      </c>
      <c r="G47" s="5">
        <f t="shared" si="16"/>
        <v>63.333333333333336</v>
      </c>
      <c r="H47" s="5">
        <f t="shared" si="17"/>
        <v>253.33333333333334</v>
      </c>
      <c r="I47" s="5">
        <f t="shared" si="18"/>
        <v>3.9473684210526314</v>
      </c>
      <c r="J47" s="7">
        <f t="shared" si="19"/>
        <v>7.8947368421052628</v>
      </c>
      <c r="K47" s="8">
        <f t="shared" si="5"/>
        <v>7894.7368421052624</v>
      </c>
    </row>
    <row r="48" spans="5:26">
      <c r="E48" s="3">
        <v>39</v>
      </c>
      <c r="F48" s="6">
        <f t="shared" si="15"/>
        <v>3900</v>
      </c>
      <c r="G48" s="5">
        <f t="shared" si="16"/>
        <v>65</v>
      </c>
      <c r="H48" s="5">
        <f t="shared" si="17"/>
        <v>260</v>
      </c>
      <c r="I48" s="5">
        <f t="shared" si="18"/>
        <v>3.8461538461538463</v>
      </c>
      <c r="J48" s="7">
        <f t="shared" si="19"/>
        <v>7.6923076923076925</v>
      </c>
      <c r="K48" s="8">
        <f t="shared" si="5"/>
        <v>7692.3076923076924</v>
      </c>
    </row>
    <row r="49" spans="5:13">
      <c r="E49" s="3">
        <v>40</v>
      </c>
      <c r="F49" s="6">
        <f t="shared" si="15"/>
        <v>4000</v>
      </c>
      <c r="G49" s="5">
        <f t="shared" si="16"/>
        <v>66.666666666666671</v>
      </c>
      <c r="H49" s="5">
        <f t="shared" si="17"/>
        <v>266.66666666666669</v>
      </c>
      <c r="I49" s="5">
        <f t="shared" si="18"/>
        <v>3.7499999999999996</v>
      </c>
      <c r="J49" s="7">
        <f t="shared" si="19"/>
        <v>7.4999999999999991</v>
      </c>
      <c r="K49" s="8">
        <f t="shared" si="5"/>
        <v>7499.9999999999991</v>
      </c>
      <c r="L49">
        <v>4350</v>
      </c>
      <c r="M49">
        <f>L49-F49</f>
        <v>350</v>
      </c>
    </row>
    <row r="50" spans="5:13">
      <c r="E50" s="3">
        <v>41</v>
      </c>
      <c r="F50" s="6">
        <f t="shared" si="15"/>
        <v>4100</v>
      </c>
      <c r="G50" s="5">
        <f t="shared" si="16"/>
        <v>68.333333333333329</v>
      </c>
      <c r="H50" s="5">
        <f t="shared" si="17"/>
        <v>273.33333333333331</v>
      </c>
      <c r="I50" s="5">
        <f t="shared" si="18"/>
        <v>3.6585365853658538</v>
      </c>
      <c r="J50" s="7">
        <f t="shared" si="19"/>
        <v>7.3170731707317076</v>
      </c>
      <c r="K50" s="8">
        <f t="shared" si="5"/>
        <v>7317.0731707317073</v>
      </c>
    </row>
    <row r="51" spans="5:13">
      <c r="E51" s="3">
        <v>42</v>
      </c>
      <c r="F51" s="6">
        <f t="shared" si="15"/>
        <v>4200</v>
      </c>
      <c r="G51" s="5">
        <f t="shared" si="16"/>
        <v>70</v>
      </c>
      <c r="H51" s="5">
        <f t="shared" ref="H51:H58" si="20">G51*4</f>
        <v>280</v>
      </c>
      <c r="I51" s="5">
        <f t="shared" ref="I51:I58" si="21">1000/H51</f>
        <v>3.5714285714285716</v>
      </c>
      <c r="J51" s="7">
        <f t="shared" ref="J51:J58" si="22">I51*2</f>
        <v>7.1428571428571432</v>
      </c>
      <c r="K51" s="8">
        <f t="shared" si="5"/>
        <v>7142.8571428571431</v>
      </c>
    </row>
    <row r="52" spans="5:13">
      <c r="E52" s="3">
        <v>43</v>
      </c>
      <c r="F52" s="6">
        <f t="shared" si="15"/>
        <v>4300</v>
      </c>
      <c r="G52" s="5">
        <f t="shared" si="16"/>
        <v>71.666666666666671</v>
      </c>
      <c r="H52" s="5">
        <f t="shared" si="20"/>
        <v>286.66666666666669</v>
      </c>
      <c r="I52" s="5">
        <f t="shared" si="21"/>
        <v>3.4883720930232558</v>
      </c>
      <c r="J52" s="7">
        <f t="shared" si="22"/>
        <v>6.9767441860465116</v>
      </c>
      <c r="K52" s="8">
        <f t="shared" si="5"/>
        <v>6976.7441860465115</v>
      </c>
    </row>
    <row r="53" spans="5:13">
      <c r="E53" s="3">
        <v>44</v>
      </c>
      <c r="F53" s="6">
        <f t="shared" si="15"/>
        <v>4400</v>
      </c>
      <c r="G53" s="5">
        <f t="shared" si="16"/>
        <v>73.333333333333329</v>
      </c>
      <c r="H53" s="5">
        <f t="shared" si="20"/>
        <v>293.33333333333331</v>
      </c>
      <c r="I53" s="5">
        <f t="shared" si="21"/>
        <v>3.4090909090909092</v>
      </c>
      <c r="J53" s="7">
        <f t="shared" si="22"/>
        <v>6.8181818181818183</v>
      </c>
      <c r="K53" s="8">
        <f t="shared" si="5"/>
        <v>6818.181818181818</v>
      </c>
    </row>
    <row r="54" spans="5:13">
      <c r="E54" s="3">
        <v>45</v>
      </c>
      <c r="F54" s="6">
        <f t="shared" si="15"/>
        <v>4500</v>
      </c>
      <c r="G54" s="5">
        <f t="shared" si="16"/>
        <v>75</v>
      </c>
      <c r="H54" s="5">
        <f t="shared" si="20"/>
        <v>300</v>
      </c>
      <c r="I54" s="5">
        <f t="shared" si="21"/>
        <v>3.3333333333333335</v>
      </c>
      <c r="J54" s="7">
        <f t="shared" si="22"/>
        <v>6.666666666666667</v>
      </c>
      <c r="K54" s="8">
        <f t="shared" si="5"/>
        <v>6666.666666666667</v>
      </c>
    </row>
    <row r="55" spans="5:13">
      <c r="E55" s="3">
        <v>46</v>
      </c>
      <c r="F55" s="6">
        <f t="shared" si="15"/>
        <v>4600</v>
      </c>
      <c r="G55" s="5">
        <f t="shared" si="16"/>
        <v>76.666666666666671</v>
      </c>
      <c r="H55" s="5">
        <f t="shared" si="20"/>
        <v>306.66666666666669</v>
      </c>
      <c r="I55" s="5">
        <f t="shared" si="21"/>
        <v>3.2608695652173911</v>
      </c>
      <c r="J55" s="7">
        <f t="shared" si="22"/>
        <v>6.5217391304347823</v>
      </c>
      <c r="K55" s="8">
        <f t="shared" si="5"/>
        <v>6521.7391304347821</v>
      </c>
    </row>
    <row r="56" spans="5:13">
      <c r="E56" s="3">
        <v>47</v>
      </c>
      <c r="F56" s="6">
        <f t="shared" si="15"/>
        <v>4700</v>
      </c>
      <c r="G56" s="5">
        <f t="shared" si="16"/>
        <v>78.333333333333329</v>
      </c>
      <c r="H56" s="5">
        <f t="shared" si="20"/>
        <v>313.33333333333331</v>
      </c>
      <c r="I56" s="5">
        <f t="shared" si="21"/>
        <v>3.191489361702128</v>
      </c>
      <c r="J56" s="7">
        <f t="shared" si="22"/>
        <v>6.3829787234042561</v>
      </c>
      <c r="K56" s="8">
        <f t="shared" si="5"/>
        <v>6382.978723404256</v>
      </c>
    </row>
    <row r="57" spans="5:13">
      <c r="E57" s="3">
        <v>48</v>
      </c>
      <c r="F57" s="6">
        <f t="shared" si="15"/>
        <v>4800</v>
      </c>
      <c r="G57" s="5">
        <f t="shared" si="16"/>
        <v>80</v>
      </c>
      <c r="H57" s="5">
        <f t="shared" si="20"/>
        <v>320</v>
      </c>
      <c r="I57" s="5">
        <f t="shared" si="21"/>
        <v>3.125</v>
      </c>
      <c r="J57" s="7">
        <f t="shared" si="22"/>
        <v>6.25</v>
      </c>
      <c r="K57" s="8">
        <f t="shared" si="5"/>
        <v>6250</v>
      </c>
    </row>
    <row r="58" spans="5:13">
      <c r="E58" s="3">
        <v>49</v>
      </c>
      <c r="F58" s="6">
        <f t="shared" si="15"/>
        <v>4900</v>
      </c>
      <c r="G58" s="5">
        <f t="shared" si="16"/>
        <v>81.666666666666671</v>
      </c>
      <c r="H58" s="5">
        <f t="shared" si="20"/>
        <v>326.66666666666669</v>
      </c>
      <c r="I58" s="5">
        <f t="shared" si="21"/>
        <v>3.0612244897959182</v>
      </c>
      <c r="J58" s="7">
        <f t="shared" si="22"/>
        <v>6.1224489795918364</v>
      </c>
      <c r="K58" s="8">
        <f t="shared" si="5"/>
        <v>6122.4489795918362</v>
      </c>
    </row>
    <row r="59" spans="5:13">
      <c r="E59" s="3">
        <v>50</v>
      </c>
      <c r="F59" s="6">
        <f t="shared" si="15"/>
        <v>5000</v>
      </c>
      <c r="G59" s="5">
        <f t="shared" si="16"/>
        <v>83.333333333333329</v>
      </c>
      <c r="H59" s="5">
        <f t="shared" ref="H59:H66" si="23">G59*4</f>
        <v>333.33333333333331</v>
      </c>
      <c r="I59" s="5">
        <f t="shared" ref="I59:I66" si="24">1000/H59</f>
        <v>3</v>
      </c>
      <c r="J59" s="7">
        <f t="shared" ref="J59:J66" si="25">I59*2</f>
        <v>6</v>
      </c>
      <c r="K59" s="8">
        <f t="shared" si="5"/>
        <v>6000</v>
      </c>
      <c r="L59">
        <v>5450</v>
      </c>
      <c r="M59">
        <f>L59-F59</f>
        <v>450</v>
      </c>
    </row>
    <row r="60" spans="5:13">
      <c r="E60" s="3">
        <v>51</v>
      </c>
      <c r="F60" s="6">
        <f t="shared" si="15"/>
        <v>5100</v>
      </c>
      <c r="G60" s="5">
        <f t="shared" si="16"/>
        <v>85</v>
      </c>
      <c r="H60" s="5">
        <f t="shared" si="23"/>
        <v>340</v>
      </c>
      <c r="I60" s="5">
        <f t="shared" si="24"/>
        <v>2.9411764705882355</v>
      </c>
      <c r="J60" s="7">
        <f t="shared" si="25"/>
        <v>5.882352941176471</v>
      </c>
      <c r="K60" s="8">
        <f t="shared" si="5"/>
        <v>5882.3529411764712</v>
      </c>
    </row>
    <row r="61" spans="5:13">
      <c r="E61" s="3">
        <v>52</v>
      </c>
      <c r="F61" s="6">
        <f t="shared" si="15"/>
        <v>5200</v>
      </c>
      <c r="G61" s="5">
        <f t="shared" si="16"/>
        <v>86.666666666666671</v>
      </c>
      <c r="H61" s="5">
        <f t="shared" si="23"/>
        <v>346.66666666666669</v>
      </c>
      <c r="I61" s="5">
        <f t="shared" si="24"/>
        <v>2.8846153846153846</v>
      </c>
      <c r="J61" s="7">
        <f t="shared" si="25"/>
        <v>5.7692307692307692</v>
      </c>
      <c r="K61" s="8">
        <f t="shared" si="5"/>
        <v>5769.2307692307695</v>
      </c>
    </row>
    <row r="62" spans="5:13">
      <c r="E62" s="3">
        <v>53</v>
      </c>
      <c r="F62" s="6">
        <f t="shared" si="15"/>
        <v>5300</v>
      </c>
      <c r="G62" s="5">
        <f t="shared" si="16"/>
        <v>88.333333333333329</v>
      </c>
      <c r="H62" s="5">
        <f t="shared" si="23"/>
        <v>353.33333333333331</v>
      </c>
      <c r="I62" s="5">
        <f t="shared" si="24"/>
        <v>2.8301886792452833</v>
      </c>
      <c r="J62" s="7">
        <f t="shared" si="25"/>
        <v>5.6603773584905666</v>
      </c>
      <c r="K62" s="8">
        <f t="shared" si="5"/>
        <v>5660.3773584905666</v>
      </c>
    </row>
    <row r="63" spans="5:13">
      <c r="E63" s="3">
        <v>54</v>
      </c>
      <c r="F63" s="6">
        <f t="shared" si="15"/>
        <v>5400</v>
      </c>
      <c r="G63" s="5">
        <f t="shared" si="16"/>
        <v>90</v>
      </c>
      <c r="H63" s="5">
        <f t="shared" si="23"/>
        <v>360</v>
      </c>
      <c r="I63" s="5">
        <f t="shared" si="24"/>
        <v>2.7777777777777777</v>
      </c>
      <c r="J63" s="7">
        <f t="shared" si="25"/>
        <v>5.5555555555555554</v>
      </c>
      <c r="K63" s="8">
        <f t="shared" si="5"/>
        <v>5555.5555555555557</v>
      </c>
    </row>
    <row r="64" spans="5:13">
      <c r="E64" s="3">
        <v>55</v>
      </c>
      <c r="F64" s="6">
        <f t="shared" si="15"/>
        <v>5500</v>
      </c>
      <c r="G64" s="5">
        <f t="shared" si="16"/>
        <v>91.666666666666671</v>
      </c>
      <c r="H64" s="5">
        <f t="shared" si="23"/>
        <v>366.66666666666669</v>
      </c>
      <c r="I64" s="5">
        <f t="shared" si="24"/>
        <v>2.7272727272727271</v>
      </c>
      <c r="J64" s="7">
        <f t="shared" si="25"/>
        <v>5.4545454545454541</v>
      </c>
      <c r="K64" s="8">
        <f t="shared" si="5"/>
        <v>5454.545454545454</v>
      </c>
    </row>
    <row r="65" spans="5:13">
      <c r="E65" s="3">
        <v>56</v>
      </c>
      <c r="F65" s="6">
        <f t="shared" si="15"/>
        <v>5600</v>
      </c>
      <c r="G65" s="5">
        <f t="shared" si="16"/>
        <v>93.333333333333329</v>
      </c>
      <c r="H65" s="5">
        <f t="shared" si="23"/>
        <v>373.33333333333331</v>
      </c>
      <c r="I65" s="5">
        <f t="shared" si="24"/>
        <v>2.6785714285714288</v>
      </c>
      <c r="J65" s="7">
        <f t="shared" si="25"/>
        <v>5.3571428571428577</v>
      </c>
      <c r="K65" s="8">
        <f t="shared" si="5"/>
        <v>5357.1428571428578</v>
      </c>
    </row>
    <row r="66" spans="5:13">
      <c r="E66" s="3">
        <v>57</v>
      </c>
      <c r="F66" s="6">
        <f t="shared" si="15"/>
        <v>5700</v>
      </c>
      <c r="G66" s="5">
        <f t="shared" si="16"/>
        <v>95</v>
      </c>
      <c r="H66" s="5">
        <f t="shared" si="23"/>
        <v>380</v>
      </c>
      <c r="I66" s="5">
        <f t="shared" si="24"/>
        <v>2.6315789473684212</v>
      </c>
      <c r="J66" s="7">
        <f t="shared" si="25"/>
        <v>5.2631578947368425</v>
      </c>
      <c r="K66" s="8">
        <f t="shared" si="5"/>
        <v>5263.1578947368425</v>
      </c>
    </row>
    <row r="67" spans="5:13">
      <c r="E67" s="3">
        <v>58</v>
      </c>
      <c r="F67" s="6">
        <f t="shared" si="15"/>
        <v>5800</v>
      </c>
      <c r="G67" s="5">
        <f t="shared" si="16"/>
        <v>96.666666666666671</v>
      </c>
      <c r="H67" s="5">
        <f t="shared" ref="H67:H69" si="26">G67*4</f>
        <v>386.66666666666669</v>
      </c>
      <c r="I67" s="5">
        <f t="shared" ref="I67:I69" si="27">1000/H67</f>
        <v>2.5862068965517242</v>
      </c>
      <c r="J67" s="7">
        <f t="shared" ref="J67:J69" si="28">I67*2</f>
        <v>5.1724137931034484</v>
      </c>
      <c r="K67" s="8">
        <f t="shared" si="5"/>
        <v>5172.4137931034484</v>
      </c>
    </row>
    <row r="68" spans="5:13">
      <c r="E68" s="3">
        <v>59</v>
      </c>
      <c r="F68" s="6">
        <f t="shared" si="15"/>
        <v>5900</v>
      </c>
      <c r="G68" s="5">
        <f t="shared" si="16"/>
        <v>98.333333333333329</v>
      </c>
      <c r="H68" s="5">
        <f t="shared" si="26"/>
        <v>393.33333333333331</v>
      </c>
      <c r="I68" s="5">
        <f t="shared" si="27"/>
        <v>2.5423728813559325</v>
      </c>
      <c r="J68" s="7">
        <f t="shared" si="28"/>
        <v>5.0847457627118651</v>
      </c>
      <c r="K68" s="8">
        <f t="shared" si="5"/>
        <v>5084.7457627118647</v>
      </c>
    </row>
    <row r="69" spans="5:13">
      <c r="E69" s="3">
        <v>60</v>
      </c>
      <c r="F69" s="6">
        <f t="shared" si="15"/>
        <v>6000</v>
      </c>
      <c r="G69" s="5">
        <f t="shared" si="16"/>
        <v>100</v>
      </c>
      <c r="H69" s="5">
        <f t="shared" si="26"/>
        <v>400</v>
      </c>
      <c r="I69" s="5">
        <f t="shared" si="27"/>
        <v>2.5</v>
      </c>
      <c r="J69" s="7">
        <f t="shared" si="28"/>
        <v>5</v>
      </c>
      <c r="K69" s="8">
        <f t="shared" si="5"/>
        <v>5000</v>
      </c>
      <c r="L69">
        <v>6550</v>
      </c>
      <c r="M69">
        <f>L69-F69</f>
        <v>550</v>
      </c>
    </row>
    <row r="70" spans="5:13">
      <c r="E70" s="2"/>
    </row>
    <row r="71" spans="5:13">
      <c r="E71" s="2"/>
    </row>
    <row r="72" spans="5:13">
      <c r="E72" s="2"/>
    </row>
    <row r="73" spans="5:13">
      <c r="E73" s="2"/>
    </row>
    <row r="74" spans="5:13">
      <c r="E74" s="2"/>
    </row>
    <row r="75" spans="5:13">
      <c r="E75" s="2"/>
    </row>
    <row r="76" spans="5:13">
      <c r="E76" s="2"/>
    </row>
    <row r="77" spans="5:13">
      <c r="E77" s="2"/>
    </row>
    <row r="78" spans="5:13">
      <c r="E78" s="2"/>
    </row>
  </sheetData>
  <mergeCells count="3">
    <mergeCell ref="E1:O1"/>
    <mergeCell ref="E2:N2"/>
    <mergeCell ref="E3:N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01"/>
  <sheetViews>
    <sheetView workbookViewId="0">
      <selection activeCell="D10" sqref="D10"/>
    </sheetView>
  </sheetViews>
  <sheetFormatPr defaultRowHeight="15"/>
  <cols>
    <col min="3" max="3" width="14.140625" customWidth="1"/>
    <col min="5" max="5" width="10.28515625" bestFit="1" customWidth="1"/>
  </cols>
  <sheetData>
    <row r="1" spans="1:3">
      <c r="A1">
        <v>12</v>
      </c>
      <c r="B1" s="3">
        <v>1</v>
      </c>
      <c r="C1">
        <f>A1/100*B1</f>
        <v>0.12</v>
      </c>
    </row>
    <row r="2" spans="1:3">
      <c r="A2">
        <v>12</v>
      </c>
      <c r="B2" s="3">
        <v>2</v>
      </c>
      <c r="C2">
        <f t="shared" ref="C2:C65" si="0">A2/100*B2</f>
        <v>0.24</v>
      </c>
    </row>
    <row r="3" spans="1:3">
      <c r="A3">
        <v>12</v>
      </c>
      <c r="B3" s="3">
        <v>3</v>
      </c>
      <c r="C3">
        <f t="shared" si="0"/>
        <v>0.36</v>
      </c>
    </row>
    <row r="4" spans="1:3">
      <c r="A4">
        <v>12</v>
      </c>
      <c r="B4" s="3">
        <v>4</v>
      </c>
      <c r="C4">
        <f t="shared" si="0"/>
        <v>0.48</v>
      </c>
    </row>
    <row r="5" spans="1:3">
      <c r="A5">
        <v>12</v>
      </c>
      <c r="B5" s="3">
        <v>5</v>
      </c>
      <c r="C5">
        <f t="shared" si="0"/>
        <v>0.6</v>
      </c>
    </row>
    <row r="6" spans="1:3">
      <c r="A6">
        <v>12</v>
      </c>
      <c r="B6" s="3">
        <v>6</v>
      </c>
      <c r="C6">
        <f t="shared" si="0"/>
        <v>0.72</v>
      </c>
    </row>
    <row r="7" spans="1:3">
      <c r="A7">
        <v>12</v>
      </c>
      <c r="B7" s="3">
        <v>7</v>
      </c>
      <c r="C7">
        <f t="shared" si="0"/>
        <v>0.84</v>
      </c>
    </row>
    <row r="8" spans="1:3">
      <c r="A8">
        <v>12</v>
      </c>
      <c r="B8" s="3">
        <v>8</v>
      </c>
      <c r="C8">
        <f t="shared" si="0"/>
        <v>0.96</v>
      </c>
    </row>
    <row r="9" spans="1:3">
      <c r="A9">
        <v>12</v>
      </c>
      <c r="B9" s="3">
        <v>9</v>
      </c>
      <c r="C9">
        <f t="shared" si="0"/>
        <v>1.08</v>
      </c>
    </row>
    <row r="10" spans="1:3">
      <c r="A10">
        <v>12</v>
      </c>
      <c r="B10" s="3">
        <v>10</v>
      </c>
      <c r="C10">
        <f t="shared" si="0"/>
        <v>1.2</v>
      </c>
    </row>
    <row r="11" spans="1:3">
      <c r="A11">
        <v>12</v>
      </c>
      <c r="B11" s="3">
        <v>11</v>
      </c>
      <c r="C11">
        <f t="shared" si="0"/>
        <v>1.3199999999999998</v>
      </c>
    </row>
    <row r="12" spans="1:3">
      <c r="A12">
        <v>12</v>
      </c>
      <c r="B12" s="3">
        <v>12</v>
      </c>
      <c r="C12">
        <f t="shared" si="0"/>
        <v>1.44</v>
      </c>
    </row>
    <row r="13" spans="1:3">
      <c r="A13">
        <v>12</v>
      </c>
      <c r="B13" s="3">
        <v>13</v>
      </c>
      <c r="C13">
        <f t="shared" si="0"/>
        <v>1.56</v>
      </c>
    </row>
    <row r="14" spans="1:3">
      <c r="A14">
        <v>12</v>
      </c>
      <c r="B14" s="3">
        <v>14</v>
      </c>
      <c r="C14">
        <f t="shared" si="0"/>
        <v>1.68</v>
      </c>
    </row>
    <row r="15" spans="1:3">
      <c r="A15">
        <v>12</v>
      </c>
      <c r="B15" s="3">
        <v>15</v>
      </c>
      <c r="C15">
        <f t="shared" si="0"/>
        <v>1.7999999999999998</v>
      </c>
    </row>
    <row r="16" spans="1:3">
      <c r="A16">
        <v>12</v>
      </c>
      <c r="B16" s="3">
        <v>16</v>
      </c>
      <c r="C16">
        <f t="shared" si="0"/>
        <v>1.92</v>
      </c>
    </row>
    <row r="17" spans="1:3">
      <c r="A17">
        <v>12</v>
      </c>
      <c r="B17" s="3">
        <v>17</v>
      </c>
      <c r="C17">
        <f t="shared" si="0"/>
        <v>2.04</v>
      </c>
    </row>
    <row r="18" spans="1:3">
      <c r="A18">
        <v>12</v>
      </c>
      <c r="B18" s="3">
        <v>18</v>
      </c>
      <c r="C18">
        <f t="shared" si="0"/>
        <v>2.16</v>
      </c>
    </row>
    <row r="19" spans="1:3">
      <c r="A19">
        <v>12</v>
      </c>
      <c r="B19" s="3">
        <v>19</v>
      </c>
      <c r="C19">
        <f t="shared" si="0"/>
        <v>2.2799999999999998</v>
      </c>
    </row>
    <row r="20" spans="1:3">
      <c r="A20">
        <v>12</v>
      </c>
      <c r="B20" s="3">
        <v>20</v>
      </c>
      <c r="C20">
        <f t="shared" si="0"/>
        <v>2.4</v>
      </c>
    </row>
    <row r="21" spans="1:3">
      <c r="A21">
        <v>12</v>
      </c>
      <c r="B21" s="3">
        <v>21</v>
      </c>
      <c r="C21">
        <f t="shared" si="0"/>
        <v>2.52</v>
      </c>
    </row>
    <row r="22" spans="1:3">
      <c r="A22">
        <v>12</v>
      </c>
      <c r="B22" s="3">
        <v>22</v>
      </c>
      <c r="C22">
        <f t="shared" si="0"/>
        <v>2.6399999999999997</v>
      </c>
    </row>
    <row r="23" spans="1:3">
      <c r="A23">
        <v>12</v>
      </c>
      <c r="B23" s="3">
        <v>23</v>
      </c>
      <c r="C23">
        <f t="shared" si="0"/>
        <v>2.76</v>
      </c>
    </row>
    <row r="24" spans="1:3">
      <c r="A24">
        <v>12</v>
      </c>
      <c r="B24" s="3">
        <v>24</v>
      </c>
      <c r="C24">
        <f t="shared" si="0"/>
        <v>2.88</v>
      </c>
    </row>
    <row r="25" spans="1:3">
      <c r="A25">
        <v>12</v>
      </c>
      <c r="B25" s="3">
        <v>25</v>
      </c>
      <c r="C25">
        <f t="shared" si="0"/>
        <v>3</v>
      </c>
    </row>
    <row r="26" spans="1:3">
      <c r="A26">
        <v>12</v>
      </c>
      <c r="B26" s="3">
        <v>26</v>
      </c>
      <c r="C26">
        <f t="shared" si="0"/>
        <v>3.12</v>
      </c>
    </row>
    <row r="27" spans="1:3">
      <c r="A27">
        <v>12</v>
      </c>
      <c r="B27" s="3">
        <v>27</v>
      </c>
      <c r="C27">
        <f t="shared" si="0"/>
        <v>3.2399999999999998</v>
      </c>
    </row>
    <row r="28" spans="1:3">
      <c r="A28">
        <v>12</v>
      </c>
      <c r="B28" s="3">
        <v>28</v>
      </c>
      <c r="C28">
        <f t="shared" si="0"/>
        <v>3.36</v>
      </c>
    </row>
    <row r="29" spans="1:3">
      <c r="A29">
        <v>12</v>
      </c>
      <c r="B29" s="3">
        <v>29</v>
      </c>
      <c r="C29">
        <f t="shared" si="0"/>
        <v>3.48</v>
      </c>
    </row>
    <row r="30" spans="1:3">
      <c r="A30">
        <v>12</v>
      </c>
      <c r="B30" s="3">
        <v>30</v>
      </c>
      <c r="C30">
        <f t="shared" si="0"/>
        <v>3.5999999999999996</v>
      </c>
    </row>
    <row r="31" spans="1:3">
      <c r="A31">
        <v>12</v>
      </c>
      <c r="B31" s="3">
        <v>31</v>
      </c>
      <c r="C31">
        <f t="shared" si="0"/>
        <v>3.7199999999999998</v>
      </c>
    </row>
    <row r="32" spans="1:3">
      <c r="A32">
        <v>12</v>
      </c>
      <c r="B32" s="3">
        <v>32</v>
      </c>
      <c r="C32">
        <f t="shared" si="0"/>
        <v>3.84</v>
      </c>
    </row>
    <row r="33" spans="1:3">
      <c r="A33">
        <v>12</v>
      </c>
      <c r="B33" s="3">
        <v>33</v>
      </c>
      <c r="C33">
        <f t="shared" si="0"/>
        <v>3.96</v>
      </c>
    </row>
    <row r="34" spans="1:3">
      <c r="A34">
        <v>12</v>
      </c>
      <c r="B34" s="3">
        <v>34</v>
      </c>
      <c r="C34">
        <f t="shared" si="0"/>
        <v>4.08</v>
      </c>
    </row>
    <row r="35" spans="1:3">
      <c r="A35">
        <v>12</v>
      </c>
      <c r="B35" s="3">
        <v>35</v>
      </c>
      <c r="C35">
        <f t="shared" si="0"/>
        <v>4.2</v>
      </c>
    </row>
    <row r="36" spans="1:3">
      <c r="A36">
        <v>12</v>
      </c>
      <c r="B36" s="3">
        <v>36</v>
      </c>
      <c r="C36">
        <f t="shared" si="0"/>
        <v>4.32</v>
      </c>
    </row>
    <row r="37" spans="1:3">
      <c r="A37">
        <v>12</v>
      </c>
      <c r="B37" s="3">
        <v>37</v>
      </c>
      <c r="C37">
        <f t="shared" si="0"/>
        <v>4.4399999999999995</v>
      </c>
    </row>
    <row r="38" spans="1:3">
      <c r="A38">
        <v>12</v>
      </c>
      <c r="B38" s="3">
        <v>38</v>
      </c>
      <c r="C38">
        <f t="shared" si="0"/>
        <v>4.5599999999999996</v>
      </c>
    </row>
    <row r="39" spans="1:3">
      <c r="A39">
        <v>12</v>
      </c>
      <c r="B39" s="3">
        <v>39</v>
      </c>
      <c r="C39">
        <f t="shared" si="0"/>
        <v>4.68</v>
      </c>
    </row>
    <row r="40" spans="1:3">
      <c r="A40">
        <v>12</v>
      </c>
      <c r="B40" s="3">
        <v>40</v>
      </c>
      <c r="C40">
        <f t="shared" si="0"/>
        <v>4.8</v>
      </c>
    </row>
    <row r="41" spans="1:3">
      <c r="A41">
        <v>12</v>
      </c>
      <c r="B41" s="3">
        <v>41</v>
      </c>
      <c r="C41">
        <f t="shared" si="0"/>
        <v>4.92</v>
      </c>
    </row>
    <row r="42" spans="1:3">
      <c r="A42">
        <v>12</v>
      </c>
      <c r="B42" s="3">
        <v>42</v>
      </c>
      <c r="C42">
        <f t="shared" si="0"/>
        <v>5.04</v>
      </c>
    </row>
    <row r="43" spans="1:3">
      <c r="A43">
        <v>12</v>
      </c>
      <c r="B43" s="3">
        <v>43</v>
      </c>
      <c r="C43">
        <f t="shared" si="0"/>
        <v>5.16</v>
      </c>
    </row>
    <row r="44" spans="1:3">
      <c r="A44">
        <v>12</v>
      </c>
      <c r="B44" s="3">
        <v>44</v>
      </c>
      <c r="C44">
        <f t="shared" si="0"/>
        <v>5.2799999999999994</v>
      </c>
    </row>
    <row r="45" spans="1:3">
      <c r="A45">
        <v>12</v>
      </c>
      <c r="B45" s="3">
        <v>45</v>
      </c>
      <c r="C45">
        <f t="shared" si="0"/>
        <v>5.3999999999999995</v>
      </c>
    </row>
    <row r="46" spans="1:3">
      <c r="A46">
        <v>12</v>
      </c>
      <c r="B46" s="3">
        <v>46</v>
      </c>
      <c r="C46">
        <f t="shared" si="0"/>
        <v>5.52</v>
      </c>
    </row>
    <row r="47" spans="1:3">
      <c r="A47">
        <v>12</v>
      </c>
      <c r="B47" s="3">
        <v>47</v>
      </c>
      <c r="C47">
        <f t="shared" si="0"/>
        <v>5.64</v>
      </c>
    </row>
    <row r="48" spans="1:3">
      <c r="A48">
        <v>12</v>
      </c>
      <c r="B48" s="3">
        <v>48</v>
      </c>
      <c r="C48">
        <f t="shared" si="0"/>
        <v>5.76</v>
      </c>
    </row>
    <row r="49" spans="1:3">
      <c r="A49">
        <v>12</v>
      </c>
      <c r="B49" s="3">
        <v>49</v>
      </c>
      <c r="C49">
        <f t="shared" si="0"/>
        <v>5.88</v>
      </c>
    </row>
    <row r="50" spans="1:3">
      <c r="A50">
        <v>12</v>
      </c>
      <c r="B50" s="3">
        <v>50</v>
      </c>
      <c r="C50">
        <f t="shared" si="0"/>
        <v>6</v>
      </c>
    </row>
    <row r="51" spans="1:3">
      <c r="A51">
        <v>12</v>
      </c>
      <c r="B51" s="3">
        <v>51</v>
      </c>
      <c r="C51">
        <f t="shared" si="0"/>
        <v>6.12</v>
      </c>
    </row>
    <row r="52" spans="1:3">
      <c r="A52">
        <v>12</v>
      </c>
      <c r="B52" s="3">
        <v>52</v>
      </c>
      <c r="C52">
        <f t="shared" si="0"/>
        <v>6.24</v>
      </c>
    </row>
    <row r="53" spans="1:3">
      <c r="A53">
        <v>12</v>
      </c>
      <c r="B53" s="3">
        <v>53</v>
      </c>
      <c r="C53">
        <f t="shared" si="0"/>
        <v>6.3599999999999994</v>
      </c>
    </row>
    <row r="54" spans="1:3">
      <c r="A54">
        <v>12</v>
      </c>
      <c r="B54" s="3">
        <v>54</v>
      </c>
      <c r="C54">
        <f t="shared" si="0"/>
        <v>6.4799999999999995</v>
      </c>
    </row>
    <row r="55" spans="1:3">
      <c r="A55">
        <v>12</v>
      </c>
      <c r="B55" s="3">
        <v>55</v>
      </c>
      <c r="C55">
        <f t="shared" si="0"/>
        <v>6.6</v>
      </c>
    </row>
    <row r="56" spans="1:3">
      <c r="A56">
        <v>12</v>
      </c>
      <c r="B56" s="3">
        <v>56</v>
      </c>
      <c r="C56">
        <f t="shared" si="0"/>
        <v>6.72</v>
      </c>
    </row>
    <row r="57" spans="1:3">
      <c r="A57">
        <v>12</v>
      </c>
      <c r="B57" s="3">
        <v>57</v>
      </c>
      <c r="C57">
        <f t="shared" si="0"/>
        <v>6.84</v>
      </c>
    </row>
    <row r="58" spans="1:3">
      <c r="A58">
        <v>12</v>
      </c>
      <c r="B58" s="3">
        <v>58</v>
      </c>
      <c r="C58">
        <f t="shared" si="0"/>
        <v>6.96</v>
      </c>
    </row>
    <row r="59" spans="1:3">
      <c r="A59">
        <v>12</v>
      </c>
      <c r="B59" s="3">
        <v>59</v>
      </c>
      <c r="C59">
        <f t="shared" si="0"/>
        <v>7.08</v>
      </c>
    </row>
    <row r="60" spans="1:3">
      <c r="A60">
        <v>12</v>
      </c>
      <c r="B60" s="3">
        <v>60</v>
      </c>
      <c r="C60">
        <f t="shared" si="0"/>
        <v>7.1999999999999993</v>
      </c>
    </row>
    <row r="61" spans="1:3">
      <c r="A61">
        <v>12</v>
      </c>
      <c r="B61" s="3">
        <v>61</v>
      </c>
      <c r="C61">
        <f t="shared" si="0"/>
        <v>7.3199999999999994</v>
      </c>
    </row>
    <row r="62" spans="1:3">
      <c r="A62">
        <v>12</v>
      </c>
      <c r="B62" s="3">
        <v>62</v>
      </c>
      <c r="C62">
        <f t="shared" si="0"/>
        <v>7.4399999999999995</v>
      </c>
    </row>
    <row r="63" spans="1:3">
      <c r="A63">
        <v>12</v>
      </c>
      <c r="B63" s="3">
        <v>63</v>
      </c>
      <c r="C63">
        <f t="shared" si="0"/>
        <v>7.56</v>
      </c>
    </row>
    <row r="64" spans="1:3">
      <c r="A64">
        <v>12</v>
      </c>
      <c r="B64" s="3">
        <v>64</v>
      </c>
      <c r="C64">
        <f t="shared" si="0"/>
        <v>7.68</v>
      </c>
    </row>
    <row r="65" spans="1:3">
      <c r="A65">
        <v>12</v>
      </c>
      <c r="B65" s="3">
        <v>65</v>
      </c>
      <c r="C65">
        <f t="shared" si="0"/>
        <v>7.8</v>
      </c>
    </row>
    <row r="66" spans="1:3">
      <c r="A66">
        <v>12</v>
      </c>
      <c r="B66" s="3">
        <v>66</v>
      </c>
      <c r="C66">
        <f t="shared" ref="C66:C100" si="1">A66/100*B66</f>
        <v>7.92</v>
      </c>
    </row>
    <row r="67" spans="1:3">
      <c r="A67">
        <v>12</v>
      </c>
      <c r="B67" s="3">
        <v>67</v>
      </c>
      <c r="C67">
        <f t="shared" si="1"/>
        <v>8.0399999999999991</v>
      </c>
    </row>
    <row r="68" spans="1:3">
      <c r="A68">
        <v>12</v>
      </c>
      <c r="B68" s="3">
        <v>68</v>
      </c>
      <c r="C68">
        <f t="shared" si="1"/>
        <v>8.16</v>
      </c>
    </row>
    <row r="69" spans="1:3">
      <c r="A69">
        <v>12</v>
      </c>
      <c r="B69" s="3">
        <v>69</v>
      </c>
      <c r="C69">
        <f t="shared" si="1"/>
        <v>8.2799999999999994</v>
      </c>
    </row>
    <row r="70" spans="1:3">
      <c r="A70">
        <v>12</v>
      </c>
      <c r="B70" s="3">
        <v>70</v>
      </c>
      <c r="C70">
        <f t="shared" si="1"/>
        <v>8.4</v>
      </c>
    </row>
    <row r="71" spans="1:3">
      <c r="A71">
        <v>12</v>
      </c>
      <c r="B71" s="3">
        <v>71</v>
      </c>
      <c r="C71">
        <f t="shared" si="1"/>
        <v>8.52</v>
      </c>
    </row>
    <row r="72" spans="1:3">
      <c r="A72">
        <v>12</v>
      </c>
      <c r="B72" s="3">
        <v>72</v>
      </c>
      <c r="C72">
        <f t="shared" si="1"/>
        <v>8.64</v>
      </c>
    </row>
    <row r="73" spans="1:3">
      <c r="A73">
        <v>12</v>
      </c>
      <c r="B73" s="3">
        <v>73</v>
      </c>
      <c r="C73">
        <f t="shared" si="1"/>
        <v>8.76</v>
      </c>
    </row>
    <row r="74" spans="1:3">
      <c r="A74">
        <v>12</v>
      </c>
      <c r="B74" s="3">
        <v>74</v>
      </c>
      <c r="C74">
        <f t="shared" si="1"/>
        <v>8.879999999999999</v>
      </c>
    </row>
    <row r="75" spans="1:3">
      <c r="A75">
        <v>12</v>
      </c>
      <c r="B75" s="3">
        <v>75</v>
      </c>
      <c r="C75">
        <f t="shared" si="1"/>
        <v>9</v>
      </c>
    </row>
    <row r="76" spans="1:3">
      <c r="A76">
        <v>12</v>
      </c>
      <c r="B76" s="3">
        <v>76</v>
      </c>
      <c r="C76">
        <f t="shared" si="1"/>
        <v>9.1199999999999992</v>
      </c>
    </row>
    <row r="77" spans="1:3">
      <c r="A77">
        <v>12</v>
      </c>
      <c r="B77" s="3">
        <v>77</v>
      </c>
      <c r="C77">
        <f t="shared" si="1"/>
        <v>9.24</v>
      </c>
    </row>
    <row r="78" spans="1:3">
      <c r="A78">
        <v>12</v>
      </c>
      <c r="B78" s="3">
        <v>78</v>
      </c>
      <c r="C78">
        <f t="shared" si="1"/>
        <v>9.36</v>
      </c>
    </row>
    <row r="79" spans="1:3">
      <c r="A79">
        <v>12</v>
      </c>
      <c r="B79" s="3">
        <v>79</v>
      </c>
      <c r="C79">
        <f t="shared" si="1"/>
        <v>9.48</v>
      </c>
    </row>
    <row r="80" spans="1:3">
      <c r="A80">
        <v>12</v>
      </c>
      <c r="B80" s="3">
        <v>80</v>
      </c>
      <c r="C80">
        <f t="shared" si="1"/>
        <v>9.6</v>
      </c>
    </row>
    <row r="81" spans="1:3">
      <c r="A81">
        <v>12</v>
      </c>
      <c r="B81" s="3">
        <v>81</v>
      </c>
      <c r="C81">
        <f t="shared" si="1"/>
        <v>9.7199999999999989</v>
      </c>
    </row>
    <row r="82" spans="1:3">
      <c r="A82">
        <v>12</v>
      </c>
      <c r="B82" s="3">
        <v>82</v>
      </c>
      <c r="C82">
        <f t="shared" si="1"/>
        <v>9.84</v>
      </c>
    </row>
    <row r="83" spans="1:3">
      <c r="A83">
        <v>12</v>
      </c>
      <c r="B83" s="3">
        <v>83</v>
      </c>
      <c r="C83">
        <f t="shared" si="1"/>
        <v>9.9599999999999991</v>
      </c>
    </row>
    <row r="84" spans="1:3">
      <c r="A84">
        <v>12</v>
      </c>
      <c r="B84" s="3">
        <v>84</v>
      </c>
      <c r="C84">
        <f t="shared" si="1"/>
        <v>10.08</v>
      </c>
    </row>
    <row r="85" spans="1:3">
      <c r="A85">
        <v>12</v>
      </c>
      <c r="B85" s="3">
        <v>85</v>
      </c>
      <c r="C85">
        <f t="shared" si="1"/>
        <v>10.199999999999999</v>
      </c>
    </row>
    <row r="86" spans="1:3">
      <c r="A86">
        <v>12</v>
      </c>
      <c r="B86" s="3">
        <v>86</v>
      </c>
      <c r="C86">
        <f t="shared" si="1"/>
        <v>10.32</v>
      </c>
    </row>
    <row r="87" spans="1:3">
      <c r="A87">
        <v>12</v>
      </c>
      <c r="B87" s="3">
        <v>87</v>
      </c>
      <c r="C87">
        <f t="shared" si="1"/>
        <v>10.44</v>
      </c>
    </row>
    <row r="88" spans="1:3">
      <c r="A88">
        <v>12</v>
      </c>
      <c r="B88" s="3">
        <v>88</v>
      </c>
      <c r="C88">
        <f t="shared" si="1"/>
        <v>10.559999999999999</v>
      </c>
    </row>
    <row r="89" spans="1:3">
      <c r="A89">
        <v>12</v>
      </c>
      <c r="B89" s="3">
        <v>89</v>
      </c>
      <c r="C89">
        <f t="shared" si="1"/>
        <v>10.68</v>
      </c>
    </row>
    <row r="90" spans="1:3">
      <c r="A90">
        <v>12</v>
      </c>
      <c r="B90" s="3">
        <v>90</v>
      </c>
      <c r="C90">
        <f t="shared" si="1"/>
        <v>10.799999999999999</v>
      </c>
    </row>
    <row r="91" spans="1:3">
      <c r="A91">
        <v>12</v>
      </c>
      <c r="B91" s="3">
        <v>91</v>
      </c>
      <c r="C91">
        <f t="shared" si="1"/>
        <v>10.92</v>
      </c>
    </row>
    <row r="92" spans="1:3">
      <c r="A92">
        <v>12</v>
      </c>
      <c r="B92" s="3">
        <v>92</v>
      </c>
      <c r="C92">
        <f t="shared" si="1"/>
        <v>11.04</v>
      </c>
    </row>
    <row r="93" spans="1:3">
      <c r="A93">
        <v>12</v>
      </c>
      <c r="B93" s="3">
        <v>93</v>
      </c>
      <c r="C93">
        <f t="shared" si="1"/>
        <v>11.16</v>
      </c>
    </row>
    <row r="94" spans="1:3">
      <c r="A94">
        <v>12</v>
      </c>
      <c r="B94" s="3">
        <v>94</v>
      </c>
      <c r="C94">
        <f t="shared" si="1"/>
        <v>11.28</v>
      </c>
    </row>
    <row r="95" spans="1:3">
      <c r="A95">
        <v>12</v>
      </c>
      <c r="B95" s="3">
        <v>95</v>
      </c>
      <c r="C95">
        <f t="shared" si="1"/>
        <v>11.4</v>
      </c>
    </row>
    <row r="96" spans="1:3">
      <c r="A96">
        <v>12</v>
      </c>
      <c r="B96" s="3">
        <v>96</v>
      </c>
      <c r="C96">
        <f t="shared" si="1"/>
        <v>11.52</v>
      </c>
    </row>
    <row r="97" spans="1:4">
      <c r="A97">
        <v>12</v>
      </c>
      <c r="B97" s="3">
        <v>97</v>
      </c>
      <c r="C97">
        <f t="shared" si="1"/>
        <v>11.639999999999999</v>
      </c>
    </row>
    <row r="98" spans="1:4">
      <c r="A98">
        <v>12</v>
      </c>
      <c r="B98" s="3">
        <v>98</v>
      </c>
      <c r="C98">
        <f t="shared" si="1"/>
        <v>11.76</v>
      </c>
    </row>
    <row r="99" spans="1:4">
      <c r="A99">
        <v>12</v>
      </c>
      <c r="B99" s="3">
        <v>99</v>
      </c>
      <c r="C99">
        <f t="shared" si="1"/>
        <v>11.879999999999999</v>
      </c>
    </row>
    <row r="100" spans="1:4">
      <c r="A100">
        <v>12</v>
      </c>
      <c r="B100" s="3">
        <v>100</v>
      </c>
      <c r="C100">
        <f t="shared" si="1"/>
        <v>12</v>
      </c>
    </row>
    <row r="101" spans="1:4">
      <c r="D101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0"/>
  <sheetViews>
    <sheetView workbookViewId="0">
      <selection activeCell="A10" sqref="A10:E100"/>
    </sheetView>
  </sheetViews>
  <sheetFormatPr defaultRowHeight="15"/>
  <sheetData>
    <row r="1" spans="1:8">
      <c r="A1">
        <v>110</v>
      </c>
      <c r="B1">
        <v>255</v>
      </c>
      <c r="C1">
        <f>A1/B1</f>
        <v>0.43137254901960786</v>
      </c>
      <c r="D1" t="s">
        <v>34</v>
      </c>
    </row>
    <row r="2" spans="1:8">
      <c r="A2">
        <v>185</v>
      </c>
      <c r="B2">
        <v>255</v>
      </c>
      <c r="C2">
        <f>A2/B2</f>
        <v>0.72549019607843135</v>
      </c>
      <c r="D2" t="s">
        <v>36</v>
      </c>
    </row>
    <row r="3" spans="1:8">
      <c r="A3">
        <v>230</v>
      </c>
      <c r="B3">
        <v>255</v>
      </c>
      <c r="C3">
        <f>A3/B3</f>
        <v>0.90196078431372551</v>
      </c>
      <c r="D3" t="s">
        <v>35</v>
      </c>
    </row>
    <row r="5" spans="1:8">
      <c r="H5" t="s">
        <v>37</v>
      </c>
    </row>
    <row r="10" spans="1:8">
      <c r="A10">
        <v>1100</v>
      </c>
      <c r="B10">
        <v>15</v>
      </c>
      <c r="C10" s="3">
        <v>40</v>
      </c>
      <c r="D10">
        <v>40</v>
      </c>
      <c r="E10">
        <v>1100</v>
      </c>
    </row>
    <row r="11" spans="1:8">
      <c r="B11">
        <v>15</v>
      </c>
      <c r="C11" s="3">
        <v>41</v>
      </c>
      <c r="D11">
        <v>40</v>
      </c>
    </row>
    <row r="12" spans="1:8">
      <c r="B12">
        <v>15</v>
      </c>
      <c r="C12" s="3">
        <v>42</v>
      </c>
      <c r="D12">
        <v>40</v>
      </c>
    </row>
    <row r="13" spans="1:8">
      <c r="B13">
        <v>15</v>
      </c>
      <c r="C13" s="3">
        <v>43</v>
      </c>
      <c r="D13">
        <v>40</v>
      </c>
    </row>
    <row r="14" spans="1:8">
      <c r="B14">
        <v>15</v>
      </c>
      <c r="C14" s="3">
        <v>44</v>
      </c>
      <c r="D14">
        <v>40</v>
      </c>
    </row>
    <row r="15" spans="1:8">
      <c r="B15">
        <v>15</v>
      </c>
      <c r="C15" s="3">
        <v>45</v>
      </c>
      <c r="D15">
        <v>40</v>
      </c>
    </row>
    <row r="16" spans="1:8">
      <c r="B16">
        <v>15</v>
      </c>
      <c r="C16" s="3">
        <v>46</v>
      </c>
      <c r="D16">
        <v>40</v>
      </c>
    </row>
    <row r="17" spans="2:4">
      <c r="B17">
        <v>15</v>
      </c>
      <c r="C17" s="3">
        <v>47</v>
      </c>
      <c r="D17">
        <v>40</v>
      </c>
    </row>
    <row r="18" spans="2:4">
      <c r="B18">
        <v>15</v>
      </c>
      <c r="C18" s="3">
        <v>48</v>
      </c>
      <c r="D18">
        <v>40</v>
      </c>
    </row>
    <row r="19" spans="2:4">
      <c r="B19">
        <v>15</v>
      </c>
      <c r="C19" s="3">
        <v>49</v>
      </c>
      <c r="D19">
        <v>40</v>
      </c>
    </row>
    <row r="20" spans="2:4">
      <c r="B20">
        <v>15</v>
      </c>
      <c r="C20" s="3">
        <v>50</v>
      </c>
      <c r="D20">
        <v>40</v>
      </c>
    </row>
    <row r="21" spans="2:4">
      <c r="B21">
        <v>15</v>
      </c>
      <c r="C21" s="3">
        <v>51</v>
      </c>
    </row>
    <row r="22" spans="2:4">
      <c r="B22">
        <v>15</v>
      </c>
      <c r="C22" s="3">
        <v>52</v>
      </c>
    </row>
    <row r="23" spans="2:4">
      <c r="B23">
        <v>15</v>
      </c>
      <c r="C23" s="3">
        <v>53</v>
      </c>
    </row>
    <row r="24" spans="2:4">
      <c r="B24">
        <v>15</v>
      </c>
      <c r="C24" s="3">
        <v>54</v>
      </c>
    </row>
    <row r="25" spans="2:4">
      <c r="B25">
        <v>15</v>
      </c>
      <c r="C25" s="3">
        <v>55</v>
      </c>
    </row>
    <row r="26" spans="2:4">
      <c r="B26">
        <v>15</v>
      </c>
      <c r="C26" s="3">
        <v>56</v>
      </c>
    </row>
    <row r="27" spans="2:4">
      <c r="B27">
        <v>15</v>
      </c>
      <c r="C27" s="3">
        <v>57</v>
      </c>
    </row>
    <row r="28" spans="2:4">
      <c r="B28">
        <v>15</v>
      </c>
      <c r="C28" s="3">
        <v>58</v>
      </c>
    </row>
    <row r="29" spans="2:4">
      <c r="B29">
        <v>15</v>
      </c>
      <c r="C29" s="3">
        <v>59</v>
      </c>
    </row>
    <row r="30" spans="2:4">
      <c r="B30">
        <v>15</v>
      </c>
      <c r="C30" s="3">
        <v>60</v>
      </c>
    </row>
    <row r="31" spans="2:4">
      <c r="B31">
        <v>15</v>
      </c>
      <c r="C31" s="3">
        <v>61</v>
      </c>
    </row>
    <row r="32" spans="2:4">
      <c r="B32">
        <v>15</v>
      </c>
      <c r="C32" s="3">
        <v>62</v>
      </c>
    </row>
    <row r="33" spans="2:3">
      <c r="B33">
        <v>15</v>
      </c>
      <c r="C33" s="3">
        <v>63</v>
      </c>
    </row>
    <row r="34" spans="2:3">
      <c r="B34">
        <v>15</v>
      </c>
      <c r="C34" s="3">
        <v>64</v>
      </c>
    </row>
    <row r="35" spans="2:3">
      <c r="B35">
        <v>15</v>
      </c>
      <c r="C35" s="3">
        <v>65</v>
      </c>
    </row>
    <row r="36" spans="2:3">
      <c r="B36">
        <v>15</v>
      </c>
      <c r="C36" s="3">
        <v>66</v>
      </c>
    </row>
    <row r="37" spans="2:3">
      <c r="B37">
        <v>15</v>
      </c>
      <c r="C37" s="3">
        <v>67</v>
      </c>
    </row>
    <row r="38" spans="2:3">
      <c r="B38">
        <v>15</v>
      </c>
      <c r="C38" s="3">
        <v>68</v>
      </c>
    </row>
    <row r="39" spans="2:3">
      <c r="B39">
        <v>15</v>
      </c>
      <c r="C39" s="3">
        <v>69</v>
      </c>
    </row>
    <row r="40" spans="2:3">
      <c r="B40">
        <v>15</v>
      </c>
      <c r="C40" s="3">
        <v>70</v>
      </c>
    </row>
    <row r="41" spans="2:3">
      <c r="B41">
        <v>15</v>
      </c>
      <c r="C41" s="3">
        <v>71</v>
      </c>
    </row>
    <row r="42" spans="2:3">
      <c r="B42">
        <v>15</v>
      </c>
      <c r="C42" s="3">
        <v>72</v>
      </c>
    </row>
    <row r="43" spans="2:3">
      <c r="B43">
        <v>15</v>
      </c>
      <c r="C43" s="3">
        <v>73</v>
      </c>
    </row>
    <row r="44" spans="2:3">
      <c r="B44">
        <v>15</v>
      </c>
      <c r="C44" s="3">
        <v>74</v>
      </c>
    </row>
    <row r="45" spans="2:3">
      <c r="B45">
        <v>15</v>
      </c>
      <c r="C45" s="3">
        <v>75</v>
      </c>
    </row>
    <row r="46" spans="2:3">
      <c r="B46">
        <v>15</v>
      </c>
      <c r="C46" s="3">
        <v>76</v>
      </c>
    </row>
    <row r="47" spans="2:3">
      <c r="B47">
        <v>15</v>
      </c>
      <c r="C47" s="3">
        <v>77</v>
      </c>
    </row>
    <row r="48" spans="2:3">
      <c r="B48">
        <v>15</v>
      </c>
      <c r="C48" s="3">
        <v>78</v>
      </c>
    </row>
    <row r="49" spans="2:3">
      <c r="B49">
        <v>15</v>
      </c>
      <c r="C49" s="3">
        <v>79</v>
      </c>
    </row>
    <row r="50" spans="2:3">
      <c r="B50">
        <v>15</v>
      </c>
      <c r="C50" s="3">
        <v>80</v>
      </c>
    </row>
    <row r="51" spans="2:3">
      <c r="B51">
        <v>15</v>
      </c>
      <c r="C51" s="3">
        <v>81</v>
      </c>
    </row>
    <row r="52" spans="2:3">
      <c r="B52">
        <v>15</v>
      </c>
      <c r="C52" s="3">
        <v>82</v>
      </c>
    </row>
    <row r="53" spans="2:3">
      <c r="B53">
        <v>15</v>
      </c>
      <c r="C53" s="3">
        <v>83</v>
      </c>
    </row>
    <row r="54" spans="2:3">
      <c r="B54">
        <v>15</v>
      </c>
      <c r="C54" s="3">
        <v>84</v>
      </c>
    </row>
    <row r="55" spans="2:3">
      <c r="B55">
        <v>15</v>
      </c>
      <c r="C55" s="3">
        <v>85</v>
      </c>
    </row>
    <row r="56" spans="2:3">
      <c r="B56">
        <v>15</v>
      </c>
      <c r="C56" s="3">
        <v>86</v>
      </c>
    </row>
    <row r="57" spans="2:3">
      <c r="B57">
        <v>15</v>
      </c>
      <c r="C57" s="3">
        <v>87</v>
      </c>
    </row>
    <row r="58" spans="2:3">
      <c r="B58">
        <v>15</v>
      </c>
      <c r="C58" s="3">
        <v>88</v>
      </c>
    </row>
    <row r="59" spans="2:3">
      <c r="B59">
        <v>15</v>
      </c>
      <c r="C59" s="3">
        <v>89</v>
      </c>
    </row>
    <row r="60" spans="2:3">
      <c r="B60">
        <v>15</v>
      </c>
      <c r="C60" s="3">
        <v>90</v>
      </c>
    </row>
    <row r="61" spans="2:3">
      <c r="B61">
        <v>15</v>
      </c>
      <c r="C61" s="3">
        <v>91</v>
      </c>
    </row>
    <row r="62" spans="2:3">
      <c r="B62">
        <v>15</v>
      </c>
      <c r="C62" s="3">
        <v>92</v>
      </c>
    </row>
    <row r="63" spans="2:3">
      <c r="B63">
        <v>15</v>
      </c>
      <c r="C63" s="3">
        <v>93</v>
      </c>
    </row>
    <row r="64" spans="2:3">
      <c r="B64">
        <v>15</v>
      </c>
      <c r="C64" s="3">
        <v>94</v>
      </c>
    </row>
    <row r="65" spans="2:3">
      <c r="B65">
        <v>15</v>
      </c>
      <c r="C65" s="3">
        <v>95</v>
      </c>
    </row>
    <row r="66" spans="2:3">
      <c r="B66">
        <v>15</v>
      </c>
      <c r="C66" s="3">
        <v>96</v>
      </c>
    </row>
    <row r="67" spans="2:3">
      <c r="B67">
        <v>15</v>
      </c>
      <c r="C67" s="3">
        <v>97</v>
      </c>
    </row>
    <row r="68" spans="2:3">
      <c r="B68">
        <v>15</v>
      </c>
      <c r="C68" s="3">
        <v>98</v>
      </c>
    </row>
    <row r="69" spans="2:3">
      <c r="B69">
        <v>15</v>
      </c>
      <c r="C69" s="3">
        <v>99</v>
      </c>
    </row>
    <row r="70" spans="2:3">
      <c r="B70">
        <v>15</v>
      </c>
      <c r="C70" s="3">
        <v>100</v>
      </c>
    </row>
    <row r="71" spans="2:3">
      <c r="B71">
        <v>15</v>
      </c>
      <c r="C71" s="3">
        <v>101</v>
      </c>
    </row>
    <row r="72" spans="2:3">
      <c r="B72">
        <v>15</v>
      </c>
      <c r="C72" s="3">
        <v>102</v>
      </c>
    </row>
    <row r="73" spans="2:3">
      <c r="B73">
        <v>15</v>
      </c>
      <c r="C73" s="3">
        <v>103</v>
      </c>
    </row>
    <row r="74" spans="2:3">
      <c r="B74">
        <v>15</v>
      </c>
      <c r="C74" s="3">
        <v>104</v>
      </c>
    </row>
    <row r="75" spans="2:3">
      <c r="B75">
        <v>15</v>
      </c>
      <c r="C75" s="3">
        <v>105</v>
      </c>
    </row>
    <row r="76" spans="2:3">
      <c r="B76">
        <v>15</v>
      </c>
      <c r="C76" s="3">
        <v>106</v>
      </c>
    </row>
    <row r="77" spans="2:3">
      <c r="B77">
        <v>15</v>
      </c>
      <c r="C77" s="3">
        <v>107</v>
      </c>
    </row>
    <row r="78" spans="2:3">
      <c r="B78">
        <v>15</v>
      </c>
      <c r="C78" s="3">
        <v>108</v>
      </c>
    </row>
    <row r="79" spans="2:3">
      <c r="B79">
        <v>15</v>
      </c>
      <c r="C79" s="3">
        <v>109</v>
      </c>
    </row>
    <row r="80" spans="2:3">
      <c r="B80">
        <v>15</v>
      </c>
      <c r="C80" s="3">
        <v>110</v>
      </c>
    </row>
    <row r="81" spans="2:3">
      <c r="B81">
        <v>15</v>
      </c>
      <c r="C81" s="3">
        <v>111</v>
      </c>
    </row>
    <row r="82" spans="2:3">
      <c r="B82">
        <v>15</v>
      </c>
      <c r="C82" s="3">
        <v>112</v>
      </c>
    </row>
    <row r="83" spans="2:3">
      <c r="B83">
        <v>15</v>
      </c>
      <c r="C83" s="3">
        <v>113</v>
      </c>
    </row>
    <row r="84" spans="2:3">
      <c r="B84">
        <v>15</v>
      </c>
      <c r="C84" s="3">
        <v>114</v>
      </c>
    </row>
    <row r="85" spans="2:3">
      <c r="B85">
        <v>15</v>
      </c>
      <c r="C85" s="3">
        <v>115</v>
      </c>
    </row>
    <row r="86" spans="2:3">
      <c r="B86">
        <v>15</v>
      </c>
      <c r="C86" s="3">
        <v>116</v>
      </c>
    </row>
    <row r="87" spans="2:3">
      <c r="B87">
        <v>15</v>
      </c>
      <c r="C87" s="3">
        <v>117</v>
      </c>
    </row>
    <row r="88" spans="2:3">
      <c r="B88">
        <v>15</v>
      </c>
      <c r="C88" s="3">
        <v>118</v>
      </c>
    </row>
    <row r="89" spans="2:3">
      <c r="B89">
        <v>15</v>
      </c>
      <c r="C89" s="3">
        <v>119</v>
      </c>
    </row>
    <row r="90" spans="2:3">
      <c r="B90">
        <v>15</v>
      </c>
      <c r="C90" s="3">
        <v>120</v>
      </c>
    </row>
    <row r="91" spans="2:3">
      <c r="B91">
        <v>15</v>
      </c>
      <c r="C91" s="3">
        <v>121</v>
      </c>
    </row>
    <row r="92" spans="2:3">
      <c r="B92">
        <v>15</v>
      </c>
      <c r="C92" s="3">
        <v>122</v>
      </c>
    </row>
    <row r="93" spans="2:3">
      <c r="B93">
        <v>15</v>
      </c>
      <c r="C93" s="3">
        <v>123</v>
      </c>
    </row>
    <row r="94" spans="2:3">
      <c r="B94">
        <v>15</v>
      </c>
      <c r="C94" s="3">
        <v>124</v>
      </c>
    </row>
    <row r="95" spans="2:3">
      <c r="B95">
        <v>15</v>
      </c>
      <c r="C95" s="3">
        <v>125</v>
      </c>
    </row>
    <row r="96" spans="2:3">
      <c r="B96">
        <v>15</v>
      </c>
      <c r="C96" s="3">
        <v>126</v>
      </c>
    </row>
    <row r="97" spans="2:3">
      <c r="B97">
        <v>15</v>
      </c>
      <c r="C97" s="3">
        <v>127</v>
      </c>
    </row>
    <row r="98" spans="2:3">
      <c r="B98">
        <v>15</v>
      </c>
      <c r="C98" s="3">
        <v>128</v>
      </c>
    </row>
    <row r="99" spans="2:3">
      <c r="B99">
        <v>15</v>
      </c>
      <c r="C99" s="3">
        <v>129</v>
      </c>
    </row>
    <row r="100" spans="2:3">
      <c r="B100">
        <v>15</v>
      </c>
      <c r="C100" s="3">
        <v>130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92"/>
  <sheetViews>
    <sheetView tabSelected="1" workbookViewId="0">
      <selection activeCell="A2" sqref="A2"/>
    </sheetView>
  </sheetViews>
  <sheetFormatPr defaultRowHeight="15"/>
  <cols>
    <col min="2" max="2" width="12.42578125" bestFit="1" customWidth="1"/>
  </cols>
  <sheetData>
    <row r="1" spans="1:5">
      <c r="A1" t="s">
        <v>38</v>
      </c>
      <c r="B1" t="s">
        <v>39</v>
      </c>
      <c r="C1" t="s">
        <v>40</v>
      </c>
      <c r="D1" t="s">
        <v>41</v>
      </c>
      <c r="E1" t="s">
        <v>41</v>
      </c>
    </row>
    <row r="2" spans="1:5">
      <c r="A2">
        <f>(B2-D2)*C2+E2</f>
        <v>1100</v>
      </c>
      <c r="B2" s="3">
        <v>40</v>
      </c>
      <c r="C2">
        <v>15</v>
      </c>
      <c r="D2">
        <v>40</v>
      </c>
      <c r="E2">
        <v>1100</v>
      </c>
    </row>
    <row r="3" spans="1:5">
      <c r="A3">
        <f>(B3-D3)*C3+E3</f>
        <v>1115</v>
      </c>
      <c r="B3" s="3">
        <v>41</v>
      </c>
      <c r="C3">
        <v>15</v>
      </c>
      <c r="D3">
        <v>40</v>
      </c>
      <c r="E3">
        <v>1100</v>
      </c>
    </row>
    <row r="4" spans="1:5">
      <c r="A4">
        <f>(B4-D4)*C4+E4</f>
        <v>1130</v>
      </c>
      <c r="B4" s="3">
        <v>42</v>
      </c>
      <c r="C4">
        <v>15</v>
      </c>
      <c r="D4">
        <v>40</v>
      </c>
      <c r="E4">
        <v>1100</v>
      </c>
    </row>
    <row r="5" spans="1:5">
      <c r="A5">
        <f t="shared" ref="A5:A68" si="0">(B5-D5)*C5+E5</f>
        <v>1145</v>
      </c>
      <c r="B5" s="3">
        <v>43</v>
      </c>
      <c r="C5">
        <v>15</v>
      </c>
      <c r="D5">
        <v>40</v>
      </c>
      <c r="E5">
        <v>1100</v>
      </c>
    </row>
    <row r="6" spans="1:5">
      <c r="A6">
        <f t="shared" si="0"/>
        <v>1160</v>
      </c>
      <c r="B6" s="3">
        <v>44</v>
      </c>
      <c r="C6">
        <v>15</v>
      </c>
      <c r="D6">
        <v>40</v>
      </c>
      <c r="E6">
        <v>1100</v>
      </c>
    </row>
    <row r="7" spans="1:5">
      <c r="A7">
        <f t="shared" si="0"/>
        <v>1175</v>
      </c>
      <c r="B7" s="3">
        <v>45</v>
      </c>
      <c r="C7">
        <v>15</v>
      </c>
      <c r="D7">
        <v>40</v>
      </c>
      <c r="E7">
        <v>1100</v>
      </c>
    </row>
    <row r="8" spans="1:5">
      <c r="A8">
        <f t="shared" si="0"/>
        <v>1190</v>
      </c>
      <c r="B8" s="3">
        <v>46</v>
      </c>
      <c r="C8">
        <v>15</v>
      </c>
      <c r="D8">
        <v>40</v>
      </c>
      <c r="E8">
        <v>1100</v>
      </c>
    </row>
    <row r="9" spans="1:5">
      <c r="A9">
        <f t="shared" si="0"/>
        <v>1205</v>
      </c>
      <c r="B9" s="3">
        <v>47</v>
      </c>
      <c r="C9">
        <v>15</v>
      </c>
      <c r="D9">
        <v>40</v>
      </c>
      <c r="E9">
        <v>1100</v>
      </c>
    </row>
    <row r="10" spans="1:5">
      <c r="A10">
        <f t="shared" si="0"/>
        <v>1220</v>
      </c>
      <c r="B10" s="3">
        <v>48</v>
      </c>
      <c r="C10">
        <v>15</v>
      </c>
      <c r="D10">
        <v>40</v>
      </c>
      <c r="E10">
        <v>1100</v>
      </c>
    </row>
    <row r="11" spans="1:5">
      <c r="A11">
        <f t="shared" si="0"/>
        <v>1235</v>
      </c>
      <c r="B11" s="3">
        <v>49</v>
      </c>
      <c r="C11">
        <v>15</v>
      </c>
      <c r="D11">
        <v>40</v>
      </c>
      <c r="E11">
        <v>1100</v>
      </c>
    </row>
    <row r="12" spans="1:5">
      <c r="A12">
        <f t="shared" si="0"/>
        <v>1250</v>
      </c>
      <c r="B12" s="3">
        <v>50</v>
      </c>
      <c r="C12">
        <v>15</v>
      </c>
      <c r="D12">
        <v>40</v>
      </c>
      <c r="E12">
        <v>1100</v>
      </c>
    </row>
    <row r="13" spans="1:5">
      <c r="A13">
        <f t="shared" si="0"/>
        <v>1265</v>
      </c>
      <c r="B13" s="3">
        <v>51</v>
      </c>
      <c r="C13">
        <v>15</v>
      </c>
      <c r="D13">
        <v>40</v>
      </c>
      <c r="E13">
        <v>1100</v>
      </c>
    </row>
    <row r="14" spans="1:5">
      <c r="A14">
        <f t="shared" si="0"/>
        <v>1280</v>
      </c>
      <c r="B14" s="3">
        <v>52</v>
      </c>
      <c r="C14">
        <v>15</v>
      </c>
      <c r="D14">
        <v>40</v>
      </c>
      <c r="E14">
        <v>1100</v>
      </c>
    </row>
    <row r="15" spans="1:5">
      <c r="A15">
        <f t="shared" si="0"/>
        <v>1295</v>
      </c>
      <c r="B15" s="3">
        <v>53</v>
      </c>
      <c r="C15">
        <v>15</v>
      </c>
      <c r="D15">
        <v>40</v>
      </c>
      <c r="E15">
        <v>1100</v>
      </c>
    </row>
    <row r="16" spans="1:5">
      <c r="A16">
        <f t="shared" si="0"/>
        <v>1310</v>
      </c>
      <c r="B16" s="3">
        <v>54</v>
      </c>
      <c r="C16">
        <v>15</v>
      </c>
      <c r="D16">
        <v>40</v>
      </c>
      <c r="E16">
        <v>1100</v>
      </c>
    </row>
    <row r="17" spans="1:5">
      <c r="A17">
        <f t="shared" si="0"/>
        <v>1325</v>
      </c>
      <c r="B17" s="3">
        <v>55</v>
      </c>
      <c r="C17">
        <v>15</v>
      </c>
      <c r="D17">
        <v>40</v>
      </c>
      <c r="E17">
        <v>1100</v>
      </c>
    </row>
    <row r="18" spans="1:5">
      <c r="A18">
        <f t="shared" si="0"/>
        <v>1340</v>
      </c>
      <c r="B18" s="3">
        <v>56</v>
      </c>
      <c r="C18">
        <v>15</v>
      </c>
      <c r="D18">
        <v>40</v>
      </c>
      <c r="E18">
        <v>1100</v>
      </c>
    </row>
    <row r="19" spans="1:5">
      <c r="A19">
        <f t="shared" si="0"/>
        <v>1355</v>
      </c>
      <c r="B19" s="3">
        <v>57</v>
      </c>
      <c r="C19">
        <v>15</v>
      </c>
      <c r="D19">
        <v>40</v>
      </c>
      <c r="E19">
        <v>1100</v>
      </c>
    </row>
    <row r="20" spans="1:5">
      <c r="A20">
        <f t="shared" si="0"/>
        <v>1370</v>
      </c>
      <c r="B20" s="3">
        <v>58</v>
      </c>
      <c r="C20">
        <v>15</v>
      </c>
      <c r="D20">
        <v>40</v>
      </c>
      <c r="E20">
        <v>1100</v>
      </c>
    </row>
    <row r="21" spans="1:5">
      <c r="A21">
        <f t="shared" si="0"/>
        <v>1385</v>
      </c>
      <c r="B21" s="3">
        <v>59</v>
      </c>
      <c r="C21">
        <v>15</v>
      </c>
      <c r="D21">
        <v>40</v>
      </c>
      <c r="E21">
        <v>1100</v>
      </c>
    </row>
    <row r="22" spans="1:5">
      <c r="A22">
        <f t="shared" si="0"/>
        <v>1400</v>
      </c>
      <c r="B22" s="3">
        <v>60</v>
      </c>
      <c r="C22">
        <v>15</v>
      </c>
      <c r="D22">
        <v>40</v>
      </c>
      <c r="E22">
        <v>1100</v>
      </c>
    </row>
    <row r="23" spans="1:5">
      <c r="A23">
        <f t="shared" si="0"/>
        <v>1415</v>
      </c>
      <c r="B23" s="3">
        <v>61</v>
      </c>
      <c r="C23">
        <v>15</v>
      </c>
      <c r="D23">
        <v>40</v>
      </c>
      <c r="E23">
        <v>1100</v>
      </c>
    </row>
    <row r="24" spans="1:5">
      <c r="A24">
        <f t="shared" si="0"/>
        <v>1430</v>
      </c>
      <c r="B24" s="3">
        <v>62</v>
      </c>
      <c r="C24">
        <v>15</v>
      </c>
      <c r="D24">
        <v>40</v>
      </c>
      <c r="E24">
        <v>1100</v>
      </c>
    </row>
    <row r="25" spans="1:5">
      <c r="A25">
        <f t="shared" si="0"/>
        <v>1445</v>
      </c>
      <c r="B25" s="3">
        <v>63</v>
      </c>
      <c r="C25">
        <v>15</v>
      </c>
      <c r="D25">
        <v>40</v>
      </c>
      <c r="E25">
        <v>1100</v>
      </c>
    </row>
    <row r="26" spans="1:5">
      <c r="A26">
        <f t="shared" si="0"/>
        <v>1460</v>
      </c>
      <c r="B26" s="3">
        <v>64</v>
      </c>
      <c r="C26">
        <v>15</v>
      </c>
      <c r="D26">
        <v>40</v>
      </c>
      <c r="E26">
        <v>1100</v>
      </c>
    </row>
    <row r="27" spans="1:5">
      <c r="A27">
        <f t="shared" si="0"/>
        <v>1475</v>
      </c>
      <c r="B27" s="3">
        <v>65</v>
      </c>
      <c r="C27">
        <v>15</v>
      </c>
      <c r="D27">
        <v>40</v>
      </c>
      <c r="E27">
        <v>1100</v>
      </c>
    </row>
    <row r="28" spans="1:5">
      <c r="A28">
        <f t="shared" si="0"/>
        <v>1490</v>
      </c>
      <c r="B28" s="3">
        <v>66</v>
      </c>
      <c r="C28">
        <v>15</v>
      </c>
      <c r="D28">
        <v>40</v>
      </c>
      <c r="E28">
        <v>1100</v>
      </c>
    </row>
    <row r="29" spans="1:5">
      <c r="A29">
        <f t="shared" si="0"/>
        <v>1505</v>
      </c>
      <c r="B29" s="3">
        <v>67</v>
      </c>
      <c r="C29">
        <v>15</v>
      </c>
      <c r="D29">
        <v>40</v>
      </c>
      <c r="E29">
        <v>1100</v>
      </c>
    </row>
    <row r="30" spans="1:5">
      <c r="A30">
        <f t="shared" si="0"/>
        <v>1520</v>
      </c>
      <c r="B30" s="3">
        <v>68</v>
      </c>
      <c r="C30">
        <v>15</v>
      </c>
      <c r="D30">
        <v>40</v>
      </c>
      <c r="E30">
        <v>1100</v>
      </c>
    </row>
    <row r="31" spans="1:5">
      <c r="A31">
        <f t="shared" si="0"/>
        <v>1535</v>
      </c>
      <c r="B31" s="3">
        <v>69</v>
      </c>
      <c r="C31">
        <v>15</v>
      </c>
      <c r="D31">
        <v>40</v>
      </c>
      <c r="E31">
        <v>1100</v>
      </c>
    </row>
    <row r="32" spans="1:5">
      <c r="A32">
        <f t="shared" si="0"/>
        <v>1550</v>
      </c>
      <c r="B32" s="3">
        <v>70</v>
      </c>
      <c r="C32">
        <v>15</v>
      </c>
      <c r="D32">
        <v>40</v>
      </c>
      <c r="E32">
        <v>1100</v>
      </c>
    </row>
    <row r="33" spans="1:5">
      <c r="A33">
        <f t="shared" si="0"/>
        <v>1565</v>
      </c>
      <c r="B33" s="3">
        <v>71</v>
      </c>
      <c r="C33">
        <v>15</v>
      </c>
      <c r="D33">
        <v>40</v>
      </c>
      <c r="E33">
        <v>1100</v>
      </c>
    </row>
    <row r="34" spans="1:5">
      <c r="A34">
        <f t="shared" si="0"/>
        <v>1580</v>
      </c>
      <c r="B34" s="3">
        <v>72</v>
      </c>
      <c r="C34">
        <v>15</v>
      </c>
      <c r="D34">
        <v>40</v>
      </c>
      <c r="E34">
        <v>1100</v>
      </c>
    </row>
    <row r="35" spans="1:5">
      <c r="A35">
        <f t="shared" si="0"/>
        <v>1595</v>
      </c>
      <c r="B35" s="3">
        <v>73</v>
      </c>
      <c r="C35">
        <v>15</v>
      </c>
      <c r="D35">
        <v>40</v>
      </c>
      <c r="E35">
        <v>1100</v>
      </c>
    </row>
    <row r="36" spans="1:5">
      <c r="A36">
        <f t="shared" si="0"/>
        <v>1610</v>
      </c>
      <c r="B36" s="3">
        <v>74</v>
      </c>
      <c r="C36">
        <v>15</v>
      </c>
      <c r="D36">
        <v>40</v>
      </c>
      <c r="E36">
        <v>1100</v>
      </c>
    </row>
    <row r="37" spans="1:5">
      <c r="A37">
        <f t="shared" si="0"/>
        <v>1625</v>
      </c>
      <c r="B37" s="3">
        <v>75</v>
      </c>
      <c r="C37">
        <v>15</v>
      </c>
      <c r="D37">
        <v>40</v>
      </c>
      <c r="E37">
        <v>1100</v>
      </c>
    </row>
    <row r="38" spans="1:5">
      <c r="A38">
        <f t="shared" si="0"/>
        <v>1640</v>
      </c>
      <c r="B38" s="3">
        <v>76</v>
      </c>
      <c r="C38">
        <v>15</v>
      </c>
      <c r="D38">
        <v>40</v>
      </c>
      <c r="E38">
        <v>1100</v>
      </c>
    </row>
    <row r="39" spans="1:5">
      <c r="A39">
        <f t="shared" si="0"/>
        <v>1655</v>
      </c>
      <c r="B39" s="3">
        <v>77</v>
      </c>
      <c r="C39">
        <v>15</v>
      </c>
      <c r="D39">
        <v>40</v>
      </c>
      <c r="E39">
        <v>1100</v>
      </c>
    </row>
    <row r="40" spans="1:5">
      <c r="A40">
        <f t="shared" si="0"/>
        <v>1670</v>
      </c>
      <c r="B40" s="3">
        <v>78</v>
      </c>
      <c r="C40">
        <v>15</v>
      </c>
      <c r="D40">
        <v>40</v>
      </c>
      <c r="E40">
        <v>1100</v>
      </c>
    </row>
    <row r="41" spans="1:5">
      <c r="A41">
        <f t="shared" si="0"/>
        <v>1685</v>
      </c>
      <c r="B41" s="3">
        <v>79</v>
      </c>
      <c r="C41">
        <v>15</v>
      </c>
      <c r="D41">
        <v>40</v>
      </c>
      <c r="E41">
        <v>1100</v>
      </c>
    </row>
    <row r="42" spans="1:5">
      <c r="A42">
        <f t="shared" si="0"/>
        <v>1700</v>
      </c>
      <c r="B42" s="3">
        <v>80</v>
      </c>
      <c r="C42">
        <v>15</v>
      </c>
      <c r="D42">
        <v>40</v>
      </c>
      <c r="E42">
        <v>1100</v>
      </c>
    </row>
    <row r="43" spans="1:5">
      <c r="A43">
        <f t="shared" si="0"/>
        <v>1715</v>
      </c>
      <c r="B43" s="3">
        <v>81</v>
      </c>
      <c r="C43">
        <v>15</v>
      </c>
      <c r="D43">
        <v>40</v>
      </c>
      <c r="E43">
        <v>1100</v>
      </c>
    </row>
    <row r="44" spans="1:5">
      <c r="A44">
        <f t="shared" si="0"/>
        <v>1730</v>
      </c>
      <c r="B44" s="3">
        <v>82</v>
      </c>
      <c r="C44">
        <v>15</v>
      </c>
      <c r="D44">
        <v>40</v>
      </c>
      <c r="E44">
        <v>1100</v>
      </c>
    </row>
    <row r="45" spans="1:5">
      <c r="A45">
        <f t="shared" si="0"/>
        <v>1745</v>
      </c>
      <c r="B45" s="3">
        <v>83</v>
      </c>
      <c r="C45">
        <v>15</v>
      </c>
      <c r="D45">
        <v>40</v>
      </c>
      <c r="E45">
        <v>1100</v>
      </c>
    </row>
    <row r="46" spans="1:5">
      <c r="A46">
        <f t="shared" si="0"/>
        <v>1760</v>
      </c>
      <c r="B46" s="3">
        <v>84</v>
      </c>
      <c r="C46">
        <v>15</v>
      </c>
      <c r="D46">
        <v>40</v>
      </c>
      <c r="E46">
        <v>1100</v>
      </c>
    </row>
    <row r="47" spans="1:5">
      <c r="A47">
        <f t="shared" si="0"/>
        <v>1775</v>
      </c>
      <c r="B47" s="3">
        <v>85</v>
      </c>
      <c r="C47">
        <v>15</v>
      </c>
      <c r="D47">
        <v>40</v>
      </c>
      <c r="E47">
        <v>1100</v>
      </c>
    </row>
    <row r="48" spans="1:5">
      <c r="A48">
        <f t="shared" si="0"/>
        <v>1790</v>
      </c>
      <c r="B48" s="3">
        <v>86</v>
      </c>
      <c r="C48">
        <v>15</v>
      </c>
      <c r="D48">
        <v>40</v>
      </c>
      <c r="E48">
        <v>1100</v>
      </c>
    </row>
    <row r="49" spans="1:5">
      <c r="A49">
        <f t="shared" si="0"/>
        <v>1805</v>
      </c>
      <c r="B49" s="3">
        <v>87</v>
      </c>
      <c r="C49">
        <v>15</v>
      </c>
      <c r="D49">
        <v>40</v>
      </c>
      <c r="E49">
        <v>1100</v>
      </c>
    </row>
    <row r="50" spans="1:5">
      <c r="A50">
        <f t="shared" si="0"/>
        <v>1820</v>
      </c>
      <c r="B50" s="3">
        <v>88</v>
      </c>
      <c r="C50">
        <v>15</v>
      </c>
      <c r="D50">
        <v>40</v>
      </c>
      <c r="E50">
        <v>1100</v>
      </c>
    </row>
    <row r="51" spans="1:5">
      <c r="A51">
        <f>(B51-D51)*C51+E51</f>
        <v>1835</v>
      </c>
      <c r="B51" s="3">
        <v>89</v>
      </c>
      <c r="C51">
        <v>15</v>
      </c>
      <c r="D51">
        <v>40</v>
      </c>
      <c r="E51">
        <v>1100</v>
      </c>
    </row>
    <row r="52" spans="1:5">
      <c r="A52">
        <f t="shared" si="0"/>
        <v>1850</v>
      </c>
      <c r="B52" s="3">
        <v>90</v>
      </c>
      <c r="C52">
        <v>15</v>
      </c>
      <c r="D52">
        <v>40</v>
      </c>
      <c r="E52">
        <v>1100</v>
      </c>
    </row>
    <row r="53" spans="1:5">
      <c r="A53">
        <f t="shared" si="0"/>
        <v>1865</v>
      </c>
      <c r="B53" s="3">
        <v>91</v>
      </c>
      <c r="C53">
        <v>15</v>
      </c>
      <c r="D53">
        <v>40</v>
      </c>
      <c r="E53">
        <v>1100</v>
      </c>
    </row>
    <row r="54" spans="1:5">
      <c r="A54">
        <f t="shared" si="0"/>
        <v>1880</v>
      </c>
      <c r="B54" s="3">
        <v>92</v>
      </c>
      <c r="C54">
        <v>15</v>
      </c>
      <c r="D54">
        <v>40</v>
      </c>
      <c r="E54">
        <v>1100</v>
      </c>
    </row>
    <row r="55" spans="1:5">
      <c r="A55">
        <f t="shared" si="0"/>
        <v>1895</v>
      </c>
      <c r="B55" s="3">
        <v>93</v>
      </c>
      <c r="C55">
        <v>15</v>
      </c>
      <c r="D55">
        <v>40</v>
      </c>
      <c r="E55">
        <v>1100</v>
      </c>
    </row>
    <row r="56" spans="1:5">
      <c r="A56">
        <f t="shared" si="0"/>
        <v>1910</v>
      </c>
      <c r="B56" s="3">
        <v>94</v>
      </c>
      <c r="C56">
        <v>15</v>
      </c>
      <c r="D56">
        <v>40</v>
      </c>
      <c r="E56">
        <v>1100</v>
      </c>
    </row>
    <row r="57" spans="1:5">
      <c r="A57">
        <f t="shared" si="0"/>
        <v>1925</v>
      </c>
      <c r="B57" s="3">
        <v>95</v>
      </c>
      <c r="C57">
        <v>15</v>
      </c>
      <c r="D57">
        <v>40</v>
      </c>
      <c r="E57">
        <v>1100</v>
      </c>
    </row>
    <row r="58" spans="1:5">
      <c r="A58">
        <f t="shared" si="0"/>
        <v>1940</v>
      </c>
      <c r="B58" s="3">
        <v>96</v>
      </c>
      <c r="C58">
        <v>15</v>
      </c>
      <c r="D58">
        <v>40</v>
      </c>
      <c r="E58">
        <v>1100</v>
      </c>
    </row>
    <row r="59" spans="1:5">
      <c r="A59">
        <f t="shared" si="0"/>
        <v>1955</v>
      </c>
      <c r="B59" s="3">
        <v>97</v>
      </c>
      <c r="C59">
        <v>15</v>
      </c>
      <c r="D59">
        <v>40</v>
      </c>
      <c r="E59">
        <v>1100</v>
      </c>
    </row>
    <row r="60" spans="1:5">
      <c r="A60">
        <f t="shared" si="0"/>
        <v>1970</v>
      </c>
      <c r="B60" s="3">
        <v>98</v>
      </c>
      <c r="C60">
        <v>15</v>
      </c>
      <c r="D60">
        <v>40</v>
      </c>
      <c r="E60">
        <v>1100</v>
      </c>
    </row>
    <row r="61" spans="1:5">
      <c r="A61">
        <f t="shared" si="0"/>
        <v>1985</v>
      </c>
      <c r="B61" s="3">
        <v>99</v>
      </c>
      <c r="C61">
        <v>15</v>
      </c>
      <c r="D61">
        <v>40</v>
      </c>
      <c r="E61">
        <v>1100</v>
      </c>
    </row>
    <row r="62" spans="1:5">
      <c r="A62">
        <f t="shared" si="0"/>
        <v>2000</v>
      </c>
      <c r="B62" s="3">
        <v>100</v>
      </c>
      <c r="C62">
        <v>15</v>
      </c>
      <c r="D62">
        <v>40</v>
      </c>
      <c r="E62">
        <v>1100</v>
      </c>
    </row>
    <row r="63" spans="1:5">
      <c r="A63">
        <f t="shared" si="0"/>
        <v>2015</v>
      </c>
      <c r="B63" s="3">
        <v>101</v>
      </c>
      <c r="C63">
        <v>15</v>
      </c>
      <c r="D63">
        <v>40</v>
      </c>
      <c r="E63">
        <v>1100</v>
      </c>
    </row>
    <row r="64" spans="1:5">
      <c r="A64">
        <f t="shared" si="0"/>
        <v>2030</v>
      </c>
      <c r="B64" s="3">
        <v>102</v>
      </c>
      <c r="C64">
        <v>15</v>
      </c>
      <c r="D64">
        <v>40</v>
      </c>
      <c r="E64">
        <v>1100</v>
      </c>
    </row>
    <row r="65" spans="1:5">
      <c r="A65">
        <f t="shared" si="0"/>
        <v>2045</v>
      </c>
      <c r="B65" s="3">
        <v>103</v>
      </c>
      <c r="C65">
        <v>15</v>
      </c>
      <c r="D65">
        <v>40</v>
      </c>
      <c r="E65">
        <v>1100</v>
      </c>
    </row>
    <row r="66" spans="1:5">
      <c r="A66">
        <f t="shared" si="0"/>
        <v>2060</v>
      </c>
      <c r="B66" s="3">
        <v>104</v>
      </c>
      <c r="C66">
        <v>15</v>
      </c>
      <c r="D66">
        <v>40</v>
      </c>
      <c r="E66">
        <v>1100</v>
      </c>
    </row>
    <row r="67" spans="1:5">
      <c r="A67">
        <f>(B67-D67)*C67+E67</f>
        <v>2075</v>
      </c>
      <c r="B67" s="3">
        <v>105</v>
      </c>
      <c r="C67">
        <v>15</v>
      </c>
      <c r="D67">
        <v>40</v>
      </c>
      <c r="E67">
        <v>1100</v>
      </c>
    </row>
    <row r="68" spans="1:5">
      <c r="A68">
        <f t="shared" si="0"/>
        <v>2090</v>
      </c>
      <c r="B68" s="3">
        <v>106</v>
      </c>
      <c r="C68">
        <v>15</v>
      </c>
      <c r="D68">
        <v>40</v>
      </c>
      <c r="E68">
        <v>1100</v>
      </c>
    </row>
    <row r="69" spans="1:5">
      <c r="A69">
        <f t="shared" ref="A69:A82" si="1">(B69-D69)*C69+E69</f>
        <v>2105</v>
      </c>
      <c r="B69" s="3">
        <v>107</v>
      </c>
      <c r="C69">
        <v>15</v>
      </c>
      <c r="D69">
        <v>40</v>
      </c>
      <c r="E69">
        <v>1100</v>
      </c>
    </row>
    <row r="70" spans="1:5">
      <c r="A70">
        <f t="shared" si="1"/>
        <v>2120</v>
      </c>
      <c r="B70" s="3">
        <v>108</v>
      </c>
      <c r="C70">
        <v>15</v>
      </c>
      <c r="D70">
        <v>40</v>
      </c>
      <c r="E70">
        <v>1100</v>
      </c>
    </row>
    <row r="71" spans="1:5">
      <c r="A71">
        <f t="shared" si="1"/>
        <v>2135</v>
      </c>
      <c r="B71" s="3">
        <v>109</v>
      </c>
      <c r="C71">
        <v>15</v>
      </c>
      <c r="D71">
        <v>40</v>
      </c>
      <c r="E71">
        <v>1100</v>
      </c>
    </row>
    <row r="72" spans="1:5">
      <c r="A72">
        <f t="shared" si="1"/>
        <v>2150</v>
      </c>
      <c r="B72" s="3">
        <v>110</v>
      </c>
      <c r="C72">
        <v>15</v>
      </c>
      <c r="D72">
        <v>40</v>
      </c>
      <c r="E72">
        <v>1100</v>
      </c>
    </row>
    <row r="73" spans="1:5">
      <c r="A73">
        <f t="shared" si="1"/>
        <v>2165</v>
      </c>
      <c r="B73" s="3">
        <v>111</v>
      </c>
      <c r="C73">
        <v>15</v>
      </c>
      <c r="D73">
        <v>40</v>
      </c>
      <c r="E73">
        <v>1100</v>
      </c>
    </row>
    <row r="74" spans="1:5">
      <c r="A74">
        <f t="shared" si="1"/>
        <v>2180</v>
      </c>
      <c r="B74" s="3">
        <v>112</v>
      </c>
      <c r="C74">
        <v>15</v>
      </c>
      <c r="D74">
        <v>40</v>
      </c>
      <c r="E74">
        <v>1100</v>
      </c>
    </row>
    <row r="75" spans="1:5">
      <c r="A75">
        <f t="shared" si="1"/>
        <v>2195</v>
      </c>
      <c r="B75" s="3">
        <v>113</v>
      </c>
      <c r="C75">
        <v>15</v>
      </c>
      <c r="D75">
        <v>40</v>
      </c>
      <c r="E75">
        <v>1100</v>
      </c>
    </row>
    <row r="76" spans="1:5">
      <c r="A76">
        <f t="shared" si="1"/>
        <v>2210</v>
      </c>
      <c r="B76" s="3">
        <v>114</v>
      </c>
      <c r="C76">
        <v>15</v>
      </c>
      <c r="D76">
        <v>40</v>
      </c>
      <c r="E76">
        <v>1100</v>
      </c>
    </row>
    <row r="77" spans="1:5">
      <c r="A77">
        <f t="shared" si="1"/>
        <v>2225</v>
      </c>
      <c r="B77" s="3">
        <v>115</v>
      </c>
      <c r="C77">
        <v>15</v>
      </c>
      <c r="D77">
        <v>40</v>
      </c>
      <c r="E77">
        <v>1100</v>
      </c>
    </row>
    <row r="78" spans="1:5">
      <c r="A78">
        <f t="shared" si="1"/>
        <v>2240</v>
      </c>
      <c r="B78" s="3">
        <v>116</v>
      </c>
      <c r="C78">
        <v>15</v>
      </c>
      <c r="D78">
        <v>40</v>
      </c>
      <c r="E78">
        <v>1100</v>
      </c>
    </row>
    <row r="79" spans="1:5">
      <c r="A79">
        <f t="shared" si="1"/>
        <v>2255</v>
      </c>
      <c r="B79" s="3">
        <v>117</v>
      </c>
      <c r="C79">
        <v>15</v>
      </c>
      <c r="D79">
        <v>40</v>
      </c>
      <c r="E79">
        <v>1100</v>
      </c>
    </row>
    <row r="80" spans="1:5">
      <c r="A80">
        <f t="shared" si="1"/>
        <v>2270</v>
      </c>
      <c r="B80" s="3">
        <v>118</v>
      </c>
      <c r="C80">
        <v>15</v>
      </c>
      <c r="D80">
        <v>40</v>
      </c>
      <c r="E80">
        <v>1100</v>
      </c>
    </row>
    <row r="81" spans="1:5">
      <c r="A81">
        <f t="shared" si="1"/>
        <v>2285</v>
      </c>
      <c r="B81" s="3">
        <v>119</v>
      </c>
      <c r="C81">
        <v>15</v>
      </c>
      <c r="D81">
        <v>40</v>
      </c>
      <c r="E81">
        <v>1100</v>
      </c>
    </row>
    <row r="82" spans="1:5">
      <c r="A82">
        <f t="shared" si="1"/>
        <v>2300</v>
      </c>
      <c r="B82" s="3">
        <v>120</v>
      </c>
      <c r="C82">
        <v>15</v>
      </c>
      <c r="D82">
        <v>40</v>
      </c>
      <c r="E82">
        <v>1100</v>
      </c>
    </row>
    <row r="83" spans="1:5">
      <c r="A83">
        <f>(B83-D83)*C83+E83</f>
        <v>2315</v>
      </c>
      <c r="B83" s="3">
        <v>121</v>
      </c>
      <c r="C83">
        <v>15</v>
      </c>
      <c r="D83">
        <v>40</v>
      </c>
      <c r="E83">
        <v>1100</v>
      </c>
    </row>
    <row r="84" spans="1:5">
      <c r="A84">
        <f t="shared" ref="A84:A92" si="2">(B84-D84)*C84+E84</f>
        <v>2330</v>
      </c>
      <c r="B84" s="3">
        <v>122</v>
      </c>
      <c r="C84">
        <v>15</v>
      </c>
      <c r="D84">
        <v>40</v>
      </c>
      <c r="E84">
        <v>1100</v>
      </c>
    </row>
    <row r="85" spans="1:5">
      <c r="A85">
        <f t="shared" si="2"/>
        <v>2345</v>
      </c>
      <c r="B85" s="3">
        <v>123</v>
      </c>
      <c r="C85">
        <v>15</v>
      </c>
      <c r="D85">
        <v>40</v>
      </c>
      <c r="E85">
        <v>1100</v>
      </c>
    </row>
    <row r="86" spans="1:5">
      <c r="A86">
        <f t="shared" si="2"/>
        <v>2360</v>
      </c>
      <c r="B86" s="3">
        <v>124</v>
      </c>
      <c r="C86">
        <v>15</v>
      </c>
      <c r="D86">
        <v>40</v>
      </c>
      <c r="E86">
        <v>1100</v>
      </c>
    </row>
    <row r="87" spans="1:5">
      <c r="A87">
        <f t="shared" si="2"/>
        <v>2375</v>
      </c>
      <c r="B87" s="3">
        <v>125</v>
      </c>
      <c r="C87">
        <v>15</v>
      </c>
      <c r="D87">
        <v>40</v>
      </c>
      <c r="E87">
        <v>1100</v>
      </c>
    </row>
    <row r="88" spans="1:5">
      <c r="A88">
        <f t="shared" si="2"/>
        <v>2390</v>
      </c>
      <c r="B88" s="3">
        <v>126</v>
      </c>
      <c r="C88">
        <v>15</v>
      </c>
      <c r="D88">
        <v>40</v>
      </c>
      <c r="E88">
        <v>1100</v>
      </c>
    </row>
    <row r="89" spans="1:5">
      <c r="A89">
        <f t="shared" si="2"/>
        <v>2405</v>
      </c>
      <c r="B89" s="3">
        <v>127</v>
      </c>
      <c r="C89">
        <v>15</v>
      </c>
      <c r="D89">
        <v>40</v>
      </c>
      <c r="E89">
        <v>1100</v>
      </c>
    </row>
    <row r="90" spans="1:5">
      <c r="A90">
        <f t="shared" si="2"/>
        <v>2420</v>
      </c>
      <c r="B90" s="3">
        <v>128</v>
      </c>
      <c r="C90">
        <v>15</v>
      </c>
      <c r="D90">
        <v>40</v>
      </c>
      <c r="E90">
        <v>1100</v>
      </c>
    </row>
    <row r="91" spans="1:5">
      <c r="A91">
        <f t="shared" si="2"/>
        <v>2435</v>
      </c>
      <c r="B91" s="3">
        <v>129</v>
      </c>
      <c r="C91">
        <v>15</v>
      </c>
      <c r="D91">
        <v>40</v>
      </c>
      <c r="E91">
        <v>1100</v>
      </c>
    </row>
    <row r="92" spans="1:5">
      <c r="A92">
        <f t="shared" si="2"/>
        <v>2450</v>
      </c>
      <c r="B92" s="3">
        <v>130</v>
      </c>
      <c r="C92">
        <v>15</v>
      </c>
      <c r="D92">
        <v>40</v>
      </c>
      <c r="E92">
        <v>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Cuni</dc:creator>
  <cp:lastModifiedBy>DEVELOPMENT</cp:lastModifiedBy>
  <dcterms:created xsi:type="dcterms:W3CDTF">2022-04-15T19:50:19Z</dcterms:created>
  <dcterms:modified xsi:type="dcterms:W3CDTF">2022-10-12T01:24:10Z</dcterms:modified>
</cp:coreProperties>
</file>